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11940" windowHeight="2700" activeTab="0"/>
  </bookViews>
  <sheets>
    <sheet name="Tordevlbud" sheetId="1" r:id="rId1"/>
  </sheets>
  <definedNames>
    <definedName name="Test" localSheetId="0">'Tordevlbud'!$A$1:$N$82</definedName>
    <definedName name="Texte7" localSheetId="0">'Tordevlbud'!$C$10</definedName>
    <definedName name="_xlnm.Print_Area" localSheetId="0">'Tordevlbud'!$B$1:$L$81</definedName>
  </definedNames>
  <calcPr fullCalcOnLoad="1"/>
</workbook>
</file>

<file path=xl/sharedStrings.xml><?xml version="1.0" encoding="utf-8"?>
<sst xmlns="http://schemas.openxmlformats.org/spreadsheetml/2006/main" count="150" uniqueCount="86">
  <si>
    <t>APPENDIX A</t>
  </si>
  <si>
    <t>Budget for Development Financing</t>
  </si>
  <si>
    <t>Budget Date:</t>
  </si>
  <si>
    <t>Budget Prepared by:</t>
  </si>
  <si>
    <t>Current title of project:</t>
  </si>
  <si>
    <t xml:space="preserve"> </t>
  </si>
  <si>
    <t>BUDGET</t>
  </si>
  <si>
    <t>Treatment</t>
  </si>
  <si>
    <t>%</t>
  </si>
  <si>
    <t>2nd Draft</t>
  </si>
  <si>
    <t>Other</t>
  </si>
  <si>
    <t>GRAND TOTAL</t>
  </si>
  <si>
    <t>RIGHTS</t>
  </si>
  <si>
    <t>1.01</t>
  </si>
  <si>
    <t>Option</t>
  </si>
  <si>
    <t xml:space="preserve">Options on rights to literary work, </t>
  </si>
  <si>
    <t>two years minimum plus renewal,</t>
  </si>
  <si>
    <t>SCRIPT</t>
  </si>
  <si>
    <t>as per contract</t>
  </si>
  <si>
    <t>2.01</t>
  </si>
  <si>
    <t>Scriptwriter</t>
  </si>
  <si>
    <t>Writer's fee, as per contract</t>
  </si>
  <si>
    <t>2.05</t>
  </si>
  <si>
    <t>Scriptwriting workshops</t>
  </si>
  <si>
    <t>Director</t>
  </si>
  <si>
    <t>2.90</t>
  </si>
  <si>
    <t>Fringe benefits</t>
  </si>
  <si>
    <t>Writers Guild only</t>
  </si>
  <si>
    <t>Legal</t>
  </si>
  <si>
    <t>DEVELOPMENT</t>
  </si>
  <si>
    <t>3.01</t>
  </si>
  <si>
    <t>Budget breakdown</t>
  </si>
  <si>
    <t>3.25</t>
  </si>
  <si>
    <t>Office (co-productions only)</t>
  </si>
  <si>
    <t>3.4</t>
  </si>
  <si>
    <t>Pre-Production Casting</t>
  </si>
  <si>
    <t>3.5</t>
  </si>
  <si>
    <t>Pre-Production Scouting</t>
  </si>
  <si>
    <t>3.6</t>
  </si>
  <si>
    <t>Travel</t>
  </si>
  <si>
    <t>3.65</t>
  </si>
  <si>
    <t>Accommodation</t>
  </si>
  <si>
    <t>72.01</t>
  </si>
  <si>
    <t>Overhead</t>
  </si>
  <si>
    <t>Max. 20% of direct costs</t>
  </si>
  <si>
    <t>4.00</t>
  </si>
  <si>
    <t>Producer</t>
  </si>
  <si>
    <t>TOTAL:</t>
  </si>
  <si>
    <t>FINANCIAL STRUCTURE</t>
  </si>
  <si>
    <t>1st Draft</t>
  </si>
  <si>
    <t>1.</t>
  </si>
  <si>
    <t xml:space="preserve">TFC contribution: </t>
  </si>
  <si>
    <t>Telefilm Canada 1</t>
  </si>
  <si>
    <t>Other partners: 2</t>
  </si>
  <si>
    <t>TOTAL</t>
  </si>
  <si>
    <t>2.</t>
  </si>
  <si>
    <t>Written confirmation is required</t>
  </si>
  <si>
    <t>FINANCIAL STRUCTURE                      CO-PRODUCTION</t>
  </si>
  <si>
    <t>CANADIAN PORTION</t>
  </si>
  <si>
    <t>Canadian</t>
  </si>
  <si>
    <t>Other partners:  2</t>
  </si>
  <si>
    <t xml:space="preserve"> - </t>
  </si>
  <si>
    <t>TOTAL CANADIAN PORTION</t>
  </si>
  <si>
    <t>FOREIGN PORTION</t>
  </si>
  <si>
    <t>Co-producer: 2</t>
  </si>
  <si>
    <t>Maximum</t>
  </si>
  <si>
    <t>80% for SME's</t>
  </si>
  <si>
    <t>50% for Large Companies</t>
  </si>
  <si>
    <t>(SME's only)</t>
  </si>
  <si>
    <t>Story Editor</t>
  </si>
  <si>
    <t>Market Expert/Consultant(s)</t>
  </si>
  <si>
    <t>or $150,000 for either</t>
  </si>
  <si>
    <t xml:space="preserve">Feature Film Fund </t>
  </si>
  <si>
    <t>Stage Applied For:</t>
  </si>
  <si>
    <t>*</t>
  </si>
  <si>
    <t xml:space="preserve">* </t>
  </si>
  <si>
    <t xml:space="preserve">Please indicate what phase this </t>
  </si>
  <si>
    <t>request represents</t>
  </si>
  <si>
    <t>SUBTOTAL - DIRECT COSTS</t>
  </si>
  <si>
    <t>Extraordinary phone/fax/courier</t>
  </si>
  <si>
    <t>Budget</t>
  </si>
  <si>
    <t>Total</t>
  </si>
  <si>
    <t>Story Consultant</t>
  </si>
  <si>
    <t>Packaging</t>
  </si>
  <si>
    <t xml:space="preserve">   </t>
  </si>
  <si>
    <t>(to be used in conjunction with the 2005-2006 CFFF Guidelines )</t>
  </si>
</sst>
</file>

<file path=xl/styles.xml><?xml version="1.0" encoding="utf-8"?>
<styleSheet xmlns="http://schemas.openxmlformats.org/spreadsheetml/2006/main">
  <numFmts count="3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"/>
    <numFmt numFmtId="192" formatCode="&quot;$&quot;#,##0.00"/>
    <numFmt numFmtId="193" formatCode="&quot;Vrai&quot;;&quot;Vrai&quot;;&quot;Faux&quot;"/>
    <numFmt numFmtId="194" formatCode="&quot;Actif&quot;;&quot;Actif&quot;;&quot;Inactif&quot;"/>
  </numFmts>
  <fonts count="3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1"/>
      <name val="Arial"/>
      <family val="0"/>
    </font>
    <font>
      <b/>
      <sz val="14"/>
      <name val="Arial"/>
      <family val="0"/>
    </font>
    <font>
      <sz val="14"/>
      <name val="Helv"/>
      <family val="0"/>
    </font>
    <font>
      <b/>
      <sz val="16"/>
      <color indexed="9"/>
      <name val="Arial"/>
      <family val="0"/>
    </font>
    <font>
      <sz val="16"/>
      <color indexed="9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Helv"/>
      <family val="0"/>
    </font>
    <font>
      <b/>
      <sz val="11"/>
      <name val="Helv"/>
      <family val="0"/>
    </font>
    <font>
      <b/>
      <u val="single"/>
      <sz val="11"/>
      <name val="Arial"/>
      <family val="0"/>
    </font>
    <font>
      <b/>
      <i/>
      <sz val="11"/>
      <name val="Arial"/>
      <family val="0"/>
    </font>
    <font>
      <u val="single"/>
      <sz val="6.75"/>
      <color indexed="12"/>
      <name val="Helv"/>
      <family val="0"/>
    </font>
    <font>
      <u val="single"/>
      <sz val="6.75"/>
      <color indexed="20"/>
      <name val="Helv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z val="9"/>
      <color indexed="9"/>
      <name val="Arial"/>
      <family val="2"/>
    </font>
    <font>
      <b/>
      <sz val="12"/>
      <color indexed="8"/>
      <name val="Arial"/>
      <family val="0"/>
    </font>
    <font>
      <b/>
      <sz val="9"/>
      <color indexed="8"/>
      <name val="Times New Roman"/>
      <family val="1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0" fontId="4" fillId="0" borderId="1" xfId="0" applyNumberFormat="1" applyFont="1" applyBorder="1" applyAlignment="1" applyProtection="1">
      <alignment horizontal="center"/>
      <protection/>
    </xf>
    <xf numFmtId="10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0" fontId="4" fillId="0" borderId="2" xfId="0" applyNumberFormat="1" applyFont="1" applyBorder="1" applyAlignment="1" applyProtection="1">
      <alignment horizontal="center"/>
      <protection/>
    </xf>
    <xf numFmtId="0" fontId="4" fillId="0" borderId="3" xfId="0" applyNumberFormat="1" applyFont="1" applyBorder="1" applyAlignment="1" applyProtection="1">
      <alignment horizontal="center"/>
      <protection/>
    </xf>
    <xf numFmtId="0" fontId="4" fillId="0" borderId="4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5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0" borderId="1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10" fontId="10" fillId="0" borderId="0" xfId="0" applyNumberFormat="1" applyFont="1" applyBorder="1" applyAlignment="1" applyProtection="1">
      <alignment horizontal="center"/>
      <protection/>
    </xf>
    <xf numFmtId="2" fontId="10" fillId="0" borderId="1" xfId="0" applyNumberFormat="1" applyFont="1" applyBorder="1" applyAlignment="1" applyProtection="1">
      <alignment/>
      <protection/>
    </xf>
    <xf numFmtId="2" fontId="16" fillId="0" borderId="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2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6" fillId="0" borderId="3" xfId="0" applyNumberFormat="1" applyFont="1" applyBorder="1" applyAlignment="1" applyProtection="1">
      <alignment horizontal="left"/>
      <protection/>
    </xf>
    <xf numFmtId="0" fontId="10" fillId="0" borderId="3" xfId="0" applyNumberFormat="1" applyFont="1" applyBorder="1" applyAlignment="1" applyProtection="1">
      <alignment horizontal="left"/>
      <protection/>
    </xf>
    <xf numFmtId="0" fontId="10" fillId="0" borderId="3" xfId="0" applyNumberFormat="1" applyFont="1" applyBorder="1" applyAlignment="1" applyProtection="1">
      <alignment horizontal="left"/>
      <protection/>
    </xf>
    <xf numFmtId="0" fontId="10" fillId="0" borderId="3" xfId="0" applyNumberFormat="1" applyFont="1" applyBorder="1" applyAlignment="1" applyProtection="1">
      <alignment horizontal="center"/>
      <protection/>
    </xf>
    <xf numFmtId="0" fontId="10" fillId="0" borderId="4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4" xfId="0" applyNumberFormat="1" applyFont="1" applyBorder="1" applyAlignment="1" applyProtection="1">
      <alignment horizontal="center"/>
      <protection/>
    </xf>
    <xf numFmtId="2" fontId="16" fillId="0" borderId="7" xfId="0" applyNumberFormat="1" applyFont="1" applyBorder="1" applyAlignment="1" applyProtection="1">
      <alignment/>
      <protection/>
    </xf>
    <xf numFmtId="0" fontId="7" fillId="0" borderId="3" xfId="0" applyNumberFormat="1" applyFont="1" applyBorder="1" applyAlignment="1" applyProtection="1">
      <alignment horizontal="center"/>
      <protection/>
    </xf>
    <xf numFmtId="0" fontId="16" fillId="0" borderId="3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7" xfId="0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0" fontId="10" fillId="0" borderId="1" xfId="0" applyNumberFormat="1" applyFont="1" applyBorder="1" applyAlignment="1" applyProtection="1">
      <alignment horizontal="right"/>
      <protection/>
    </xf>
    <xf numFmtId="2" fontId="10" fillId="0" borderId="3" xfId="0" applyNumberFormat="1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1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10" fontId="5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15" fontId="7" fillId="0" borderId="0" xfId="0" applyNumberFormat="1" applyFont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0" fontId="4" fillId="0" borderId="7" xfId="0" applyNumberFormat="1" applyFont="1" applyBorder="1" applyAlignment="1" applyProtection="1">
      <alignment horizontal="center"/>
      <protection hidden="1"/>
    </xf>
    <xf numFmtId="0" fontId="4" fillId="0" borderId="7" xfId="0" applyNumberFormat="1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16" fillId="0" borderId="0" xfId="0" applyNumberFormat="1" applyFont="1" applyBorder="1" applyAlignment="1" applyProtection="1">
      <alignment horizontal="center"/>
      <protection hidden="1"/>
    </xf>
    <xf numFmtId="10" fontId="16" fillId="0" borderId="0" xfId="0" applyNumberFormat="1" applyFont="1" applyBorder="1" applyAlignment="1" applyProtection="1">
      <alignment horizontal="center"/>
      <protection hidden="1"/>
    </xf>
    <xf numFmtId="10" fontId="16" fillId="0" borderId="0" xfId="0" applyNumberFormat="1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0" fontId="6" fillId="0" borderId="7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16" fillId="0" borderId="7" xfId="0" applyFont="1" applyBorder="1" applyAlignment="1" applyProtection="1">
      <alignment horizontal="center"/>
      <protection hidden="1"/>
    </xf>
    <xf numFmtId="0" fontId="16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/>
      <protection/>
    </xf>
    <xf numFmtId="2" fontId="8" fillId="0" borderId="3" xfId="0" applyNumberFormat="1" applyFont="1" applyBorder="1" applyAlignment="1" applyProtection="1">
      <alignment/>
      <protection/>
    </xf>
    <xf numFmtId="2" fontId="4" fillId="0" borderId="3" xfId="0" applyNumberFormat="1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4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2" fontId="16" fillId="0" borderId="9" xfId="0" applyNumberFormat="1" applyFont="1" applyBorder="1" applyAlignment="1" applyProtection="1">
      <alignment/>
      <protection hidden="1"/>
    </xf>
    <xf numFmtId="2" fontId="16" fillId="0" borderId="8" xfId="0" applyNumberFormat="1" applyFont="1" applyBorder="1" applyAlignment="1" applyProtection="1">
      <alignment horizontal="right"/>
      <protection hidden="1"/>
    </xf>
    <xf numFmtId="2" fontId="16" fillId="0" borderId="9" xfId="0" applyNumberFormat="1" applyFont="1" applyBorder="1" applyAlignment="1" applyProtection="1">
      <alignment horizontal="right"/>
      <protection hidden="1"/>
    </xf>
    <xf numFmtId="2" fontId="16" fillId="0" borderId="3" xfId="0" applyNumberFormat="1" applyFont="1" applyBorder="1" applyAlignment="1" applyProtection="1">
      <alignment/>
      <protection hidden="1"/>
    </xf>
    <xf numFmtId="2" fontId="16" fillId="0" borderId="0" xfId="0" applyNumberFormat="1" applyFont="1" applyBorder="1" applyAlignment="1" applyProtection="1">
      <alignment/>
      <protection hidden="1"/>
    </xf>
    <xf numFmtId="0" fontId="4" fillId="0" borderId="3" xfId="0" applyNumberFormat="1" applyFont="1" applyBorder="1" applyAlignment="1" applyProtection="1">
      <alignment horizontal="center"/>
      <protection hidden="1"/>
    </xf>
    <xf numFmtId="10" fontId="10" fillId="0" borderId="0" xfId="0" applyNumberFormat="1" applyFont="1" applyBorder="1" applyAlignment="1" applyProtection="1">
      <alignment horizontal="right"/>
      <protection/>
    </xf>
    <xf numFmtId="2" fontId="19" fillId="0" borderId="0" xfId="0" applyNumberFormat="1" applyFont="1" applyBorder="1" applyAlignment="1" applyProtection="1">
      <alignment/>
      <protection hidden="1"/>
    </xf>
    <xf numFmtId="10" fontId="10" fillId="0" borderId="0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right"/>
      <protection/>
    </xf>
    <xf numFmtId="2" fontId="0" fillId="0" borderId="8" xfId="0" applyNumberForma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10" fontId="10" fillId="0" borderId="3" xfId="0" applyNumberFormat="1" applyFont="1" applyBorder="1" applyAlignment="1" applyProtection="1">
      <alignment horizontal="right"/>
      <protection/>
    </xf>
    <xf numFmtId="10" fontId="10" fillId="0" borderId="4" xfId="0" applyNumberFormat="1" applyFont="1" applyBorder="1" applyAlignment="1" applyProtection="1">
      <alignment horizontal="right"/>
      <protection/>
    </xf>
    <xf numFmtId="49" fontId="16" fillId="0" borderId="7" xfId="0" applyNumberFormat="1" applyFont="1" applyBorder="1" applyAlignment="1" applyProtection="1">
      <alignment horizontal="left"/>
      <protection hidden="1"/>
    </xf>
    <xf numFmtId="2" fontId="10" fillId="0" borderId="2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 horizontal="right"/>
      <protection/>
    </xf>
    <xf numFmtId="0" fontId="16" fillId="0" borderId="8" xfId="0" applyFont="1" applyBorder="1" applyAlignment="1" applyProtection="1">
      <alignment/>
      <protection/>
    </xf>
    <xf numFmtId="10" fontId="10" fillId="0" borderId="6" xfId="0" applyNumberFormat="1" applyFont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/>
      <protection/>
    </xf>
    <xf numFmtId="14" fontId="16" fillId="0" borderId="0" xfId="0" applyNumberFormat="1" applyFon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10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10" fontId="24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2" fontId="25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2" fontId="24" fillId="0" borderId="0" xfId="0" applyNumberFormat="1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2" fontId="23" fillId="0" borderId="0" xfId="0" applyNumberFormat="1" applyFont="1" applyAlignment="1" applyProtection="1">
      <alignment horizontal="right"/>
      <protection/>
    </xf>
    <xf numFmtId="0" fontId="14" fillId="2" borderId="8" xfId="0" applyFont="1" applyFill="1" applyBorder="1" applyAlignment="1" applyProtection="1">
      <alignment/>
      <protection hidden="1"/>
    </xf>
    <xf numFmtId="0" fontId="14" fillId="2" borderId="8" xfId="0" applyNumberFormat="1" applyFont="1" applyFill="1" applyBorder="1" applyAlignment="1" applyProtection="1">
      <alignment/>
      <protection hidden="1"/>
    </xf>
    <xf numFmtId="0" fontId="13" fillId="2" borderId="3" xfId="0" applyNumberFormat="1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10" fontId="13" fillId="2" borderId="0" xfId="0" applyNumberFormat="1" applyFont="1" applyFill="1" applyBorder="1" applyAlignment="1" applyProtection="1">
      <alignment horizontal="left"/>
      <protection hidden="1"/>
    </xf>
    <xf numFmtId="0" fontId="13" fillId="2" borderId="0" xfId="0" applyNumberFormat="1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10" fontId="13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NumberFormat="1" applyFont="1" applyFill="1" applyBorder="1" applyAlignment="1" applyProtection="1">
      <alignment horizontal="center"/>
      <protection hidden="1"/>
    </xf>
    <xf numFmtId="0" fontId="13" fillId="2" borderId="4" xfId="0" applyNumberFormat="1" applyFont="1" applyFill="1" applyBorder="1" applyAlignment="1" applyProtection="1">
      <alignment horizontal="left"/>
      <protection hidden="1"/>
    </xf>
    <xf numFmtId="0" fontId="13" fillId="2" borderId="7" xfId="0" applyFont="1" applyFill="1" applyBorder="1" applyAlignment="1" applyProtection="1">
      <alignment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10" fontId="13" fillId="2" borderId="7" xfId="0" applyNumberFormat="1" applyFont="1" applyFill="1" applyBorder="1" applyAlignment="1" applyProtection="1">
      <alignment horizontal="center"/>
      <protection hidden="1"/>
    </xf>
    <xf numFmtId="0" fontId="13" fillId="2" borderId="7" xfId="0" applyNumberFormat="1" applyFont="1" applyFill="1" applyBorder="1" applyAlignment="1" applyProtection="1">
      <alignment horizontal="center"/>
      <protection hidden="1"/>
    </xf>
    <xf numFmtId="10" fontId="10" fillId="0" borderId="10" xfId="0" applyNumberFormat="1" applyFon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10" fillId="0" borderId="3" xfId="0" applyNumberFormat="1" applyFont="1" applyBorder="1" applyAlignment="1" applyProtection="1">
      <alignment horizontal="left" vertical="top" wrapText="1"/>
      <protection/>
    </xf>
    <xf numFmtId="10" fontId="4" fillId="0" borderId="7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hidden="1"/>
    </xf>
    <xf numFmtId="0" fontId="10" fillId="0" borderId="1" xfId="0" applyFont="1" applyFill="1" applyBorder="1" applyAlignment="1" applyProtection="1">
      <alignment/>
      <protection/>
    </xf>
    <xf numFmtId="2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0" fontId="10" fillId="0" borderId="11" xfId="0" applyNumberFormat="1" applyFont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49" fontId="7" fillId="0" borderId="7" xfId="0" applyNumberFormat="1" applyFont="1" applyBorder="1" applyAlignment="1" applyProtection="1">
      <alignment horizontal="left"/>
      <protection hidden="1" locked="0"/>
    </xf>
    <xf numFmtId="0" fontId="7" fillId="0" borderId="12" xfId="0" applyFont="1" applyBorder="1" applyAlignment="1" applyProtection="1">
      <alignment horizontal="left"/>
      <protection hidden="1"/>
    </xf>
    <xf numFmtId="10" fontId="7" fillId="0" borderId="12" xfId="0" applyNumberFormat="1" applyFont="1" applyBorder="1" applyAlignment="1" applyProtection="1">
      <alignment horizontal="left"/>
      <protection hidden="1"/>
    </xf>
    <xf numFmtId="0" fontId="7" fillId="0" borderId="12" xfId="0" applyNumberFormat="1" applyFont="1" applyBorder="1" applyAlignment="1" applyProtection="1">
      <alignment horizontal="left"/>
      <protection hidden="1"/>
    </xf>
    <xf numFmtId="0" fontId="7" fillId="0" borderId="7" xfId="0" applyFont="1" applyBorder="1" applyAlignment="1" applyProtection="1">
      <alignment horizontal="left"/>
      <protection hidden="1"/>
    </xf>
    <xf numFmtId="10" fontId="7" fillId="0" borderId="7" xfId="0" applyNumberFormat="1" applyFont="1" applyBorder="1" applyAlignment="1" applyProtection="1">
      <alignment horizontal="left"/>
      <protection hidden="1"/>
    </xf>
    <xf numFmtId="0" fontId="7" fillId="0" borderId="7" xfId="0" applyNumberFormat="1" applyFont="1" applyBorder="1" applyAlignment="1" applyProtection="1">
      <alignment horizontal="left"/>
      <protection hidden="1"/>
    </xf>
    <xf numFmtId="10" fontId="16" fillId="0" borderId="1" xfId="0" applyNumberFormat="1" applyFont="1" applyBorder="1" applyAlignment="1" applyProtection="1">
      <alignment horizontal="right"/>
      <protection/>
    </xf>
    <xf numFmtId="10" fontId="16" fillId="0" borderId="0" xfId="0" applyNumberFormat="1" applyFont="1" applyBorder="1" applyAlignment="1" applyProtection="1">
      <alignment horizontal="right"/>
      <protection/>
    </xf>
    <xf numFmtId="10" fontId="16" fillId="0" borderId="6" xfId="0" applyNumberFormat="1" applyFont="1" applyBorder="1" applyAlignment="1" applyProtection="1">
      <alignment horizontal="right"/>
      <protection/>
    </xf>
    <xf numFmtId="10" fontId="16" fillId="0" borderId="13" xfId="0" applyNumberFormat="1" applyFont="1" applyBorder="1" applyAlignment="1" applyProtection="1">
      <alignment horizontal="right"/>
      <protection/>
    </xf>
    <xf numFmtId="0" fontId="7" fillId="0" borderId="3" xfId="0" applyNumberFormat="1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/>
    </xf>
    <xf numFmtId="10" fontId="10" fillId="0" borderId="3" xfId="0" applyNumberFormat="1" applyFont="1" applyBorder="1" applyAlignment="1" applyProtection="1">
      <alignment horizontal="center"/>
      <protection/>
    </xf>
    <xf numFmtId="191" fontId="10" fillId="0" borderId="3" xfId="0" applyNumberFormat="1" applyFont="1" applyBorder="1" applyAlignment="1" applyProtection="1">
      <alignment horizontal="right"/>
      <protection/>
    </xf>
    <xf numFmtId="168" fontId="4" fillId="0" borderId="3" xfId="0" applyNumberFormat="1" applyFont="1" applyBorder="1" applyAlignment="1" applyProtection="1">
      <alignment horizontal="right"/>
      <protection/>
    </xf>
    <xf numFmtId="168" fontId="10" fillId="0" borderId="3" xfId="0" applyNumberFormat="1" applyFont="1" applyBorder="1" applyAlignment="1" applyProtection="1">
      <alignment horizontal="right"/>
      <protection/>
    </xf>
    <xf numFmtId="168" fontId="10" fillId="0" borderId="3" xfId="0" applyNumberFormat="1" applyFont="1" applyBorder="1" applyAlignment="1" applyProtection="1">
      <alignment horizontal="right"/>
      <protection locked="0"/>
    </xf>
    <xf numFmtId="168" fontId="10" fillId="0" borderId="3" xfId="0" applyNumberFormat="1" applyFont="1" applyFill="1" applyBorder="1" applyAlignment="1" applyProtection="1">
      <alignment horizontal="right"/>
      <protection locked="0"/>
    </xf>
    <xf numFmtId="168" fontId="10" fillId="0" borderId="3" xfId="0" applyNumberFormat="1" applyFont="1" applyFill="1" applyBorder="1" applyAlignment="1" applyProtection="1">
      <alignment horizontal="right"/>
      <protection/>
    </xf>
    <xf numFmtId="168" fontId="16" fillId="0" borderId="3" xfId="0" applyNumberFormat="1" applyFont="1" applyBorder="1" applyAlignment="1" applyProtection="1">
      <alignment horizontal="right"/>
      <protection/>
    </xf>
    <xf numFmtId="168" fontId="16" fillId="0" borderId="4" xfId="0" applyNumberFormat="1" applyFont="1" applyBorder="1" applyAlignment="1" applyProtection="1">
      <alignment horizontal="right"/>
      <protection/>
    </xf>
    <xf numFmtId="168" fontId="4" fillId="0" borderId="2" xfId="0" applyNumberFormat="1" applyFont="1" applyBorder="1" applyAlignment="1" applyProtection="1">
      <alignment horizontal="right"/>
      <protection/>
    </xf>
    <xf numFmtId="168" fontId="10" fillId="0" borderId="0" xfId="0" applyNumberFormat="1" applyFont="1" applyBorder="1" applyAlignment="1" applyProtection="1">
      <alignment horizontal="right"/>
      <protection/>
    </xf>
    <xf numFmtId="168" fontId="4" fillId="0" borderId="14" xfId="0" applyNumberFormat="1" applyFont="1" applyBorder="1" applyAlignment="1" applyProtection="1">
      <alignment horizontal="right"/>
      <protection/>
    </xf>
    <xf numFmtId="168" fontId="10" fillId="0" borderId="15" xfId="0" applyNumberFormat="1" applyFont="1" applyBorder="1" applyAlignment="1" applyProtection="1">
      <alignment horizontal="right"/>
      <protection/>
    </xf>
    <xf numFmtId="168" fontId="16" fillId="0" borderId="15" xfId="0" applyNumberFormat="1" applyFont="1" applyBorder="1" applyAlignment="1" applyProtection="1">
      <alignment horizontal="right"/>
      <protection/>
    </xf>
    <xf numFmtId="168" fontId="16" fillId="0" borderId="16" xfId="0" applyNumberFormat="1" applyFont="1" applyBorder="1" applyAlignment="1" applyProtection="1">
      <alignment horizontal="right"/>
      <protection/>
    </xf>
    <xf numFmtId="168" fontId="10" fillId="0" borderId="4" xfId="0" applyNumberFormat="1" applyFont="1" applyBorder="1" applyAlignment="1" applyProtection="1">
      <alignment horizontal="right"/>
      <protection/>
    </xf>
    <xf numFmtId="168" fontId="10" fillId="0" borderId="17" xfId="0" applyNumberFormat="1" applyFont="1" applyBorder="1" applyAlignment="1" applyProtection="1">
      <alignment horizontal="right"/>
      <protection/>
    </xf>
    <xf numFmtId="168" fontId="10" fillId="0" borderId="18" xfId="0" applyNumberFormat="1" applyFont="1" applyBorder="1" applyAlignment="1" applyProtection="1">
      <alignment horizontal="right"/>
      <protection/>
    </xf>
    <xf numFmtId="168" fontId="16" fillId="0" borderId="8" xfId="0" applyNumberFormat="1" applyFont="1" applyBorder="1" applyAlignment="1" applyProtection="1">
      <alignment horizontal="right"/>
      <protection hidden="1"/>
    </xf>
    <xf numFmtId="168" fontId="16" fillId="0" borderId="2" xfId="0" applyNumberFormat="1" applyFont="1" applyBorder="1" applyAlignment="1" applyProtection="1">
      <alignment horizontal="right"/>
      <protection hidden="1"/>
    </xf>
    <xf numFmtId="168" fontId="16" fillId="0" borderId="19" xfId="0" applyNumberFormat="1" applyFont="1" applyBorder="1" applyAlignment="1" applyProtection="1">
      <alignment horizontal="right"/>
      <protection hidden="1"/>
    </xf>
    <xf numFmtId="168" fontId="10" fillId="0" borderId="20" xfId="0" applyNumberFormat="1" applyFont="1" applyBorder="1" applyAlignment="1" applyProtection="1">
      <alignment horizontal="right"/>
      <protection/>
    </xf>
    <xf numFmtId="2" fontId="10" fillId="0" borderId="3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28" fillId="3" borderId="2" xfId="0" applyNumberFormat="1" applyFont="1" applyFill="1" applyBorder="1" applyAlignment="1" applyProtection="1">
      <alignment horizontal="left"/>
      <protection hidden="1"/>
    </xf>
    <xf numFmtId="0" fontId="28" fillId="3" borderId="8" xfId="0" applyNumberFormat="1" applyFont="1" applyFill="1" applyBorder="1" applyAlignment="1" applyProtection="1">
      <alignment horizontal="left"/>
      <protection hidden="1"/>
    </xf>
    <xf numFmtId="0" fontId="29" fillId="3" borderId="12" xfId="0" applyFont="1" applyFill="1" applyBorder="1" applyAlignment="1">
      <alignment/>
    </xf>
    <xf numFmtId="0" fontId="28" fillId="3" borderId="12" xfId="0" applyNumberFormat="1" applyFont="1" applyFill="1" applyBorder="1" applyAlignment="1" applyProtection="1">
      <alignment horizontal="center"/>
      <protection hidden="1"/>
    </xf>
    <xf numFmtId="0" fontId="29" fillId="3" borderId="0" xfId="0" applyFont="1" applyFill="1" applyAlignment="1">
      <alignment/>
    </xf>
    <xf numFmtId="0" fontId="28" fillId="3" borderId="8" xfId="0" applyNumberFormat="1" applyFont="1" applyFill="1" applyBorder="1" applyAlignment="1" applyProtection="1">
      <alignment horizontal="center"/>
      <protection hidden="1"/>
    </xf>
    <xf numFmtId="0" fontId="28" fillId="3" borderId="21" xfId="0" applyNumberFormat="1" applyFont="1" applyFill="1" applyBorder="1" applyAlignment="1" applyProtection="1">
      <alignment horizontal="center"/>
      <protection hidden="1"/>
    </xf>
    <xf numFmtId="0" fontId="28" fillId="3" borderId="22" xfId="0" applyNumberFormat="1" applyFont="1" applyFill="1" applyBorder="1" applyAlignment="1" applyProtection="1">
      <alignment horizontal="left"/>
      <protection hidden="1"/>
    </xf>
    <xf numFmtId="0" fontId="28" fillId="3" borderId="12" xfId="0" applyNumberFormat="1" applyFont="1" applyFill="1" applyBorder="1" applyAlignment="1" applyProtection="1">
      <alignment horizontal="left"/>
      <protection hidden="1"/>
    </xf>
    <xf numFmtId="0" fontId="28" fillId="3" borderId="7" xfId="0" applyNumberFormat="1" applyFont="1" applyFill="1" applyBorder="1" applyAlignment="1" applyProtection="1">
      <alignment horizontal="center"/>
      <protection hidden="1"/>
    </xf>
    <xf numFmtId="0" fontId="28" fillId="3" borderId="0" xfId="0" applyNumberFormat="1" applyFont="1" applyFill="1" applyBorder="1" applyAlignment="1" applyProtection="1">
      <alignment horizontal="center"/>
      <protection hidden="1"/>
    </xf>
    <xf numFmtId="0" fontId="28" fillId="3" borderId="6" xfId="0" applyNumberFormat="1" applyFont="1" applyFill="1" applyBorder="1" applyAlignment="1" applyProtection="1">
      <alignment horizontal="center"/>
      <protection hidden="1"/>
    </xf>
    <xf numFmtId="0" fontId="28" fillId="3" borderId="2" xfId="0" applyNumberFormat="1" applyFont="1" applyFill="1" applyBorder="1" applyAlignment="1" applyProtection="1">
      <alignment horizontal="left"/>
      <protection hidden="1"/>
    </xf>
    <xf numFmtId="0" fontId="28" fillId="3" borderId="8" xfId="0" applyNumberFormat="1" applyFont="1" applyFill="1" applyBorder="1" applyAlignment="1" applyProtection="1">
      <alignment horizontal="left" vertical="top" wrapText="1"/>
      <protection hidden="1"/>
    </xf>
    <xf numFmtId="0" fontId="28" fillId="3" borderId="9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2" fillId="2" borderId="0" xfId="0" applyFont="1" applyFill="1" applyAlignment="1" applyProtection="1">
      <alignment/>
      <protection/>
    </xf>
    <xf numFmtId="0" fontId="32" fillId="2" borderId="2" xfId="0" applyNumberFormat="1" applyFont="1" applyFill="1" applyBorder="1" applyAlignment="1" applyProtection="1">
      <alignment horizontal="left"/>
      <protection hidden="1"/>
    </xf>
    <xf numFmtId="0" fontId="33" fillId="0" borderId="0" xfId="0" applyNumberFormat="1" applyFont="1" applyBorder="1" applyAlignment="1" applyProtection="1">
      <alignment horizontal="left"/>
      <protection/>
    </xf>
    <xf numFmtId="0" fontId="34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/>
      <protection hidden="1"/>
    </xf>
    <xf numFmtId="0" fontId="31" fillId="0" borderId="8" xfId="0" applyFont="1" applyFill="1" applyBorder="1" applyAlignment="1" applyProtection="1">
      <alignment/>
      <protection hidden="1"/>
    </xf>
    <xf numFmtId="0" fontId="30" fillId="0" borderId="8" xfId="0" applyNumberFormat="1" applyFont="1" applyFill="1" applyBorder="1" applyAlignment="1" applyProtection="1">
      <alignment/>
      <protection hidden="1"/>
    </xf>
    <xf numFmtId="0" fontId="14" fillId="0" borderId="8" xfId="0" applyNumberFormat="1" applyFont="1" applyFill="1" applyBorder="1" applyAlignment="1" applyProtection="1">
      <alignment/>
      <protection hidden="1"/>
    </xf>
    <xf numFmtId="0" fontId="27" fillId="0" borderId="8" xfId="0" applyFont="1" applyFill="1" applyBorder="1" applyAlignment="1" applyProtection="1">
      <alignment/>
      <protection hidden="1"/>
    </xf>
    <xf numFmtId="0" fontId="14" fillId="0" borderId="8" xfId="0" applyFont="1" applyFill="1" applyBorder="1" applyAlignment="1" applyProtection="1">
      <alignment/>
      <protection hidden="1"/>
    </xf>
    <xf numFmtId="1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/>
      <protection hidden="1"/>
    </xf>
    <xf numFmtId="1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10" fontId="13" fillId="0" borderId="7" xfId="0" applyNumberFormat="1" applyFont="1" applyFill="1" applyBorder="1" applyAlignment="1" applyProtection="1">
      <alignment horizontal="center"/>
      <protection hidden="1"/>
    </xf>
    <xf numFmtId="0" fontId="13" fillId="0" borderId="7" xfId="0" applyNumberFormat="1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Alignment="1" applyProtection="1">
      <alignment horizontal="center"/>
      <protection hidden="1"/>
    </xf>
    <xf numFmtId="0" fontId="14" fillId="0" borderId="7" xfId="0" applyFont="1" applyFill="1" applyBorder="1" applyAlignment="1" applyProtection="1">
      <alignment/>
      <protection hidden="1"/>
    </xf>
    <xf numFmtId="0" fontId="4" fillId="0" borderId="7" xfId="0" applyNumberFormat="1" applyFont="1" applyFill="1" applyBorder="1" applyAlignment="1" applyProtection="1">
      <alignment/>
      <protection hidden="1"/>
    </xf>
    <xf numFmtId="0" fontId="12" fillId="0" borderId="8" xfId="0" applyFont="1" applyBorder="1" applyAlignment="1" applyProtection="1">
      <alignment/>
      <protection/>
    </xf>
  </cellXfs>
  <cellStyles count="8">
    <cellStyle name="Normal" xfId="0"/>
    <cellStyle name="Comma [0]" xfId="15"/>
    <cellStyle name="Currency [0]" xfId="16"/>
    <cellStyle name="Followed Hyperlink" xfId="17"/>
    <cellStyle name="Hyperlink" xfId="18"/>
    <cellStyle name="Comma" xfId="19"/>
    <cellStyle name="Currenc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43</xdr:row>
      <xdr:rowOff>0</xdr:rowOff>
    </xdr:from>
    <xdr:to>
      <xdr:col>6</xdr:col>
      <xdr:colOff>619125</xdr:colOff>
      <xdr:row>44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846772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28575</xdr:rowOff>
    </xdr:from>
    <xdr:to>
      <xdr:col>6</xdr:col>
      <xdr:colOff>752475</xdr:colOff>
      <xdr:row>1</xdr:row>
      <xdr:rowOff>142875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6"/>
  <sheetViews>
    <sheetView tabSelected="1" zoomScaleSheetLayoutView="75" workbookViewId="0" topLeftCell="A1">
      <selection activeCell="F4" sqref="F4"/>
    </sheetView>
  </sheetViews>
  <sheetFormatPr defaultColWidth="11.421875" defaultRowHeight="12"/>
  <cols>
    <col min="1" max="1" width="7.140625" style="20" customWidth="1"/>
    <col min="2" max="2" width="35.28125" style="1" customWidth="1"/>
    <col min="3" max="3" width="12.8515625" style="1" customWidth="1"/>
    <col min="4" max="4" width="10.8515625" style="1" customWidth="1"/>
    <col min="5" max="5" width="12.8515625" style="17" customWidth="1"/>
    <col min="6" max="6" width="10.8515625" style="1" customWidth="1"/>
    <col min="7" max="7" width="12.8515625" style="17" customWidth="1"/>
    <col min="8" max="8" width="10.8515625" style="1" customWidth="1"/>
    <col min="9" max="9" width="12.8515625" style="17" customWidth="1"/>
    <col min="10" max="10" width="10.8515625" style="1" customWidth="1"/>
    <col min="11" max="11" width="19.8515625" style="17" customWidth="1"/>
    <col min="12" max="12" width="11.28125" style="1" customWidth="1"/>
    <col min="13" max="13" width="10.8515625" style="1" customWidth="1"/>
    <col min="14" max="14" width="25.140625" style="1" customWidth="1"/>
    <col min="15" max="15" width="21.00390625" style="1" customWidth="1"/>
    <col min="16" max="16" width="5.421875" style="1" customWidth="1"/>
    <col min="17" max="18" width="11.28125" style="1" customWidth="1"/>
    <col min="19" max="19" width="9.8515625" style="1" customWidth="1"/>
    <col min="20" max="16384" width="12.00390625" style="1" customWidth="1"/>
  </cols>
  <sheetData>
    <row r="1" spans="1:86" s="18" customFormat="1" ht="26.25">
      <c r="A1" s="210"/>
      <c r="B1" s="211" t="s">
        <v>0</v>
      </c>
      <c r="C1" s="127"/>
      <c r="D1" s="126"/>
      <c r="E1" s="127"/>
      <c r="F1" s="215"/>
      <c r="G1" s="233"/>
      <c r="H1" s="216"/>
      <c r="I1" s="217"/>
      <c r="J1" s="215"/>
      <c r="K1" s="218"/>
      <c r="L1" s="215"/>
      <c r="M1" s="219"/>
      <c r="N1" s="220"/>
      <c r="O1" s="215"/>
      <c r="P1" s="5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s="18" customFormat="1" ht="21">
      <c r="A2" s="210"/>
      <c r="B2" s="128" t="s">
        <v>72</v>
      </c>
      <c r="C2" s="129"/>
      <c r="D2" s="130"/>
      <c r="E2" s="131"/>
      <c r="F2" s="221"/>
      <c r="G2" s="222"/>
      <c r="H2" s="221"/>
      <c r="I2" s="222"/>
      <c r="J2" s="221"/>
      <c r="K2" s="222"/>
      <c r="L2" s="221"/>
      <c r="M2" s="223"/>
      <c r="N2" s="221"/>
      <c r="O2" s="224"/>
      <c r="P2" s="5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8" customFormat="1" ht="21">
      <c r="A3" s="210"/>
      <c r="B3" s="128" t="s">
        <v>1</v>
      </c>
      <c r="C3" s="132"/>
      <c r="D3" s="133"/>
      <c r="E3" s="134"/>
      <c r="F3" s="225"/>
      <c r="G3" s="226"/>
      <c r="H3" s="225"/>
      <c r="I3" s="226"/>
      <c r="J3" s="225"/>
      <c r="K3" s="226"/>
      <c r="L3" s="225"/>
      <c r="M3" s="227"/>
      <c r="N3" s="225"/>
      <c r="O3" s="224"/>
      <c r="P3" s="5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s="18" customFormat="1" ht="21">
      <c r="A4" s="135"/>
      <c r="B4" s="136"/>
      <c r="C4" s="137"/>
      <c r="D4" s="138"/>
      <c r="E4" s="139"/>
      <c r="F4" s="232" t="s">
        <v>85</v>
      </c>
      <c r="G4" s="229"/>
      <c r="H4" s="228"/>
      <c r="I4" s="229"/>
      <c r="J4" s="228"/>
      <c r="K4" s="229"/>
      <c r="L4" s="228"/>
      <c r="M4" s="230"/>
      <c r="N4" s="228"/>
      <c r="O4" s="231"/>
      <c r="P4" s="5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s="60" customFormat="1" ht="16.5" customHeight="1">
      <c r="A5" s="167"/>
      <c r="B5" s="146" t="s">
        <v>73</v>
      </c>
      <c r="C5" s="157"/>
      <c r="D5" s="158"/>
      <c r="E5" s="159"/>
      <c r="F5" s="54"/>
      <c r="G5" s="55"/>
      <c r="H5" s="54"/>
      <c r="I5" s="55"/>
      <c r="J5" s="54"/>
      <c r="K5" s="55"/>
      <c r="L5" s="56"/>
      <c r="M5" s="53"/>
      <c r="N5" s="54"/>
      <c r="O5" s="57"/>
      <c r="P5" s="5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s="60" customFormat="1" ht="18" customHeight="1">
      <c r="A6" s="167"/>
      <c r="B6" s="52" t="s">
        <v>2</v>
      </c>
      <c r="C6" s="160"/>
      <c r="D6" s="161"/>
      <c r="E6" s="162"/>
      <c r="F6" s="54"/>
      <c r="G6" s="55"/>
      <c r="H6" s="54"/>
      <c r="I6" s="55"/>
      <c r="J6" s="54"/>
      <c r="K6" s="55"/>
      <c r="L6" s="56"/>
      <c r="M6" s="53"/>
      <c r="N6" s="54"/>
      <c r="O6" s="57"/>
      <c r="P6" s="5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s="60" customFormat="1" ht="19.5" customHeight="1">
      <c r="A7" s="167"/>
      <c r="B7" s="52" t="s">
        <v>3</v>
      </c>
      <c r="C7" s="157"/>
      <c r="D7" s="158"/>
      <c r="E7" s="159"/>
      <c r="F7" s="54"/>
      <c r="G7" s="55"/>
      <c r="H7" s="54"/>
      <c r="I7" s="55"/>
      <c r="J7" s="54"/>
      <c r="K7" s="108"/>
      <c r="L7" s="56"/>
      <c r="M7" s="53"/>
      <c r="N7" s="54"/>
      <c r="O7" s="57"/>
      <c r="P7" s="5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70" customFormat="1" ht="18.75" customHeight="1">
      <c r="A8" s="168"/>
      <c r="B8" s="52" t="s">
        <v>4</v>
      </c>
      <c r="C8" s="156" t="s">
        <v>5</v>
      </c>
      <c r="D8" s="160"/>
      <c r="E8" s="162"/>
      <c r="F8" s="63"/>
      <c r="G8" s="209"/>
      <c r="H8" s="67" t="s">
        <v>5</v>
      </c>
      <c r="I8" s="67"/>
      <c r="J8" s="67"/>
      <c r="L8" s="68"/>
      <c r="M8" s="31" t="s">
        <v>5</v>
      </c>
      <c r="N8" s="69"/>
      <c r="P8" s="7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s="59" customFormat="1" ht="15">
      <c r="A9" s="91"/>
      <c r="B9" s="62"/>
      <c r="C9" s="66"/>
      <c r="D9" s="64"/>
      <c r="E9" s="65"/>
      <c r="F9" s="64"/>
      <c r="G9" s="65"/>
      <c r="H9" s="143"/>
      <c r="I9" s="65"/>
      <c r="J9" s="64"/>
      <c r="K9" s="65"/>
      <c r="L9" s="72"/>
      <c r="M9" s="31" t="s">
        <v>5</v>
      </c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s="73" customFormat="1" ht="15.75">
      <c r="A10" s="194"/>
      <c r="B10" s="195" t="s">
        <v>6</v>
      </c>
      <c r="C10" s="196" t="s">
        <v>74</v>
      </c>
      <c r="D10" s="197" t="s">
        <v>8</v>
      </c>
      <c r="E10" s="196" t="s">
        <v>74</v>
      </c>
      <c r="F10" s="197" t="s">
        <v>8</v>
      </c>
      <c r="G10" s="196" t="s">
        <v>74</v>
      </c>
      <c r="H10" s="197" t="s">
        <v>8</v>
      </c>
      <c r="I10" s="198" t="s">
        <v>74</v>
      </c>
      <c r="J10" s="197" t="s">
        <v>8</v>
      </c>
      <c r="K10" s="199" t="s">
        <v>11</v>
      </c>
      <c r="L10" s="200" t="s">
        <v>8</v>
      </c>
      <c r="M10" s="145" t="s">
        <v>75</v>
      </c>
      <c r="N10" s="144" t="s">
        <v>76</v>
      </c>
      <c r="O10" s="2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15" ht="15">
      <c r="A11" s="12"/>
      <c r="B11" s="105"/>
      <c r="C11" s="171"/>
      <c r="D11" s="104"/>
      <c r="E11" s="171"/>
      <c r="F11" s="104"/>
      <c r="G11" s="171"/>
      <c r="H11" s="104"/>
      <c r="I11" s="178"/>
      <c r="J11" s="104"/>
      <c r="K11" s="180"/>
      <c r="L11" s="95"/>
      <c r="M11" s="21"/>
      <c r="N11" s="144" t="s">
        <v>77</v>
      </c>
      <c r="O11" s="21"/>
    </row>
    <row r="12" spans="1:86" s="24" customFormat="1" ht="15">
      <c r="A12" s="33">
        <v>1</v>
      </c>
      <c r="B12" s="23" t="s">
        <v>12</v>
      </c>
      <c r="C12" s="172"/>
      <c r="D12" s="47"/>
      <c r="E12" s="172"/>
      <c r="F12" s="47"/>
      <c r="G12" s="172"/>
      <c r="H12" s="47"/>
      <c r="I12" s="179"/>
      <c r="J12" s="92" t="s">
        <v>5</v>
      </c>
      <c r="K12" s="181"/>
      <c r="L12" s="47"/>
      <c r="M12" s="21"/>
      <c r="N12" s="21"/>
      <c r="O12" s="21"/>
      <c r="P12" s="2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22" customFormat="1" ht="14.25">
      <c r="A13" s="34" t="s">
        <v>13</v>
      </c>
      <c r="B13" s="25" t="s">
        <v>14</v>
      </c>
      <c r="C13" s="173"/>
      <c r="D13" s="47"/>
      <c r="E13" s="173"/>
      <c r="F13" s="47"/>
      <c r="G13" s="173"/>
      <c r="H13" s="47"/>
      <c r="I13" s="173"/>
      <c r="J13" s="92"/>
      <c r="K13" s="181">
        <f>SUM(C13+E13+G13+I13)</f>
        <v>0</v>
      </c>
      <c r="L13" s="47"/>
      <c r="M13" s="111" t="s">
        <v>13</v>
      </c>
      <c r="N13" s="112" t="s">
        <v>15</v>
      </c>
      <c r="O13" s="2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15" ht="14.25">
      <c r="A14" s="13"/>
      <c r="B14" s="6"/>
      <c r="C14" s="171"/>
      <c r="D14" s="47"/>
      <c r="E14" s="171"/>
      <c r="F14" s="47"/>
      <c r="G14" s="171"/>
      <c r="H14" s="47"/>
      <c r="I14" s="171"/>
      <c r="J14" s="154"/>
      <c r="K14" s="179"/>
      <c r="L14" s="47"/>
      <c r="M14" s="113"/>
      <c r="N14" s="114" t="s">
        <v>16</v>
      </c>
      <c r="O14" s="21"/>
    </row>
    <row r="15" spans="1:15" ht="15">
      <c r="A15" s="33">
        <v>2</v>
      </c>
      <c r="B15" s="23" t="s">
        <v>17</v>
      </c>
      <c r="C15" s="172"/>
      <c r="D15" s="47"/>
      <c r="E15" s="172"/>
      <c r="F15" s="47"/>
      <c r="G15" s="172"/>
      <c r="H15" s="47"/>
      <c r="I15" s="172"/>
      <c r="J15" s="92"/>
      <c r="K15" s="181"/>
      <c r="L15" s="47"/>
      <c r="M15" s="114"/>
      <c r="N15" s="114" t="s">
        <v>18</v>
      </c>
      <c r="O15" s="21"/>
    </row>
    <row r="16" spans="1:15" ht="14.25">
      <c r="A16" s="35" t="s">
        <v>19</v>
      </c>
      <c r="B16" s="25" t="s">
        <v>20</v>
      </c>
      <c r="C16" s="173"/>
      <c r="D16" s="47"/>
      <c r="E16" s="173"/>
      <c r="F16" s="47"/>
      <c r="G16" s="173"/>
      <c r="H16" s="47"/>
      <c r="I16" s="173"/>
      <c r="J16" s="92"/>
      <c r="K16" s="181">
        <f>SUM(C16+E16+G16+I16)</f>
        <v>0</v>
      </c>
      <c r="L16" s="47"/>
      <c r="M16" s="115" t="s">
        <v>19</v>
      </c>
      <c r="N16" s="114" t="s">
        <v>21</v>
      </c>
      <c r="O16" s="21"/>
    </row>
    <row r="17" spans="1:15" ht="14.25">
      <c r="A17" s="35">
        <v>2.2</v>
      </c>
      <c r="B17" s="25" t="s">
        <v>69</v>
      </c>
      <c r="C17" s="173"/>
      <c r="D17" s="47"/>
      <c r="E17" s="173"/>
      <c r="F17" s="47"/>
      <c r="G17" s="173"/>
      <c r="H17" s="47"/>
      <c r="I17" s="173"/>
      <c r="J17" s="92"/>
      <c r="K17" s="181">
        <f>SUM(C17+E17+G17+I17)</f>
        <v>0</v>
      </c>
      <c r="L17" s="47"/>
      <c r="M17" s="115"/>
      <c r="N17" s="114"/>
      <c r="O17" s="21"/>
    </row>
    <row r="18" spans="1:15" ht="14.25">
      <c r="A18" s="35">
        <v>2.2</v>
      </c>
      <c r="B18" s="25" t="s">
        <v>82</v>
      </c>
      <c r="C18" s="173"/>
      <c r="D18" s="47"/>
      <c r="E18" s="173"/>
      <c r="F18" s="47"/>
      <c r="G18" s="173"/>
      <c r="H18" s="47"/>
      <c r="I18" s="173"/>
      <c r="J18" s="92"/>
      <c r="K18" s="181"/>
      <c r="L18" s="47"/>
      <c r="M18" s="115"/>
      <c r="N18" s="114"/>
      <c r="O18" s="21"/>
    </row>
    <row r="19" spans="1:15" ht="14.25">
      <c r="A19" s="35" t="s">
        <v>22</v>
      </c>
      <c r="B19" s="25" t="s">
        <v>23</v>
      </c>
      <c r="C19" s="174"/>
      <c r="D19" s="47"/>
      <c r="E19" s="174"/>
      <c r="F19" s="47"/>
      <c r="G19" s="174"/>
      <c r="H19" s="47"/>
      <c r="I19" s="174"/>
      <c r="J19" s="92"/>
      <c r="K19" s="181">
        <f>SUM(C19+E19+G19+I19)</f>
        <v>0</v>
      </c>
      <c r="L19" s="47"/>
      <c r="M19" s="115"/>
      <c r="N19" s="114"/>
      <c r="O19" s="21"/>
    </row>
    <row r="20" spans="1:15" ht="14.25">
      <c r="A20" s="142">
        <v>5.01</v>
      </c>
      <c r="B20" s="25" t="s">
        <v>24</v>
      </c>
      <c r="C20" s="173"/>
      <c r="D20" s="47"/>
      <c r="E20" s="173"/>
      <c r="F20" s="47"/>
      <c r="G20" s="173"/>
      <c r="H20" s="47"/>
      <c r="I20" s="173"/>
      <c r="J20" s="92"/>
      <c r="K20" s="181">
        <f>SUM(C20+E20+G20+I20)</f>
        <v>0</v>
      </c>
      <c r="L20" s="47"/>
      <c r="M20" s="114"/>
      <c r="N20" s="114"/>
      <c r="O20" s="21"/>
    </row>
    <row r="21" spans="1:15" ht="14.25">
      <c r="A21" s="109"/>
      <c r="B21" s="103"/>
      <c r="C21" s="173"/>
      <c r="D21" s="47"/>
      <c r="E21" s="173"/>
      <c r="F21" s="47"/>
      <c r="G21" s="173"/>
      <c r="H21" s="47"/>
      <c r="I21" s="173"/>
      <c r="J21" s="92"/>
      <c r="K21" s="181"/>
      <c r="L21" s="47"/>
      <c r="M21" s="114" t="s">
        <v>5</v>
      </c>
      <c r="N21" s="117"/>
      <c r="O21" s="21"/>
    </row>
    <row r="22" spans="1:15" ht="15">
      <c r="A22" s="35" t="s">
        <v>25</v>
      </c>
      <c r="B22" s="25" t="s">
        <v>26</v>
      </c>
      <c r="C22" s="173"/>
      <c r="D22" s="47"/>
      <c r="E22" s="173"/>
      <c r="F22" s="47"/>
      <c r="G22" s="173"/>
      <c r="H22" s="47"/>
      <c r="I22" s="173"/>
      <c r="J22" s="92"/>
      <c r="K22" s="181">
        <f>SUM(C22+E22+G22+I22)</f>
        <v>0</v>
      </c>
      <c r="L22" s="47"/>
      <c r="M22" s="111" t="s">
        <v>25</v>
      </c>
      <c r="N22" s="114" t="s">
        <v>27</v>
      </c>
      <c r="O22" s="31"/>
    </row>
    <row r="23" spans="1:15" ht="14.25">
      <c r="A23" s="36"/>
      <c r="B23" s="25"/>
      <c r="C23" s="172"/>
      <c r="D23" s="47"/>
      <c r="E23" s="172"/>
      <c r="F23" s="47"/>
      <c r="G23" s="172"/>
      <c r="H23" s="47"/>
      <c r="I23" s="172"/>
      <c r="J23" s="92"/>
      <c r="K23" s="181"/>
      <c r="L23" s="47"/>
      <c r="M23" s="116"/>
      <c r="N23" s="116"/>
      <c r="O23" s="21"/>
    </row>
    <row r="24" spans="1:15" ht="14.25">
      <c r="A24" s="35">
        <v>71.1</v>
      </c>
      <c r="B24" s="25" t="s">
        <v>28</v>
      </c>
      <c r="C24" s="173"/>
      <c r="D24" s="47"/>
      <c r="E24" s="173"/>
      <c r="F24" s="47"/>
      <c r="G24" s="173"/>
      <c r="H24" s="47"/>
      <c r="I24" s="173"/>
      <c r="J24" s="92"/>
      <c r="K24" s="181">
        <f>SUM(C24+E24+G24+I24)</f>
        <v>0</v>
      </c>
      <c r="L24" s="47"/>
      <c r="M24" s="116"/>
      <c r="N24" s="116"/>
      <c r="O24" s="21"/>
    </row>
    <row r="25" spans="1:15" ht="14.25">
      <c r="A25" s="35"/>
      <c r="B25" s="25"/>
      <c r="C25" s="172"/>
      <c r="D25" s="47"/>
      <c r="E25" s="172"/>
      <c r="F25" s="47"/>
      <c r="G25" s="172"/>
      <c r="H25" s="47"/>
      <c r="I25" s="172"/>
      <c r="J25" s="92"/>
      <c r="K25" s="181"/>
      <c r="L25" s="47"/>
      <c r="M25" s="118"/>
      <c r="N25" s="118"/>
      <c r="O25" s="21"/>
    </row>
    <row r="26" spans="1:14" ht="15">
      <c r="A26" s="33">
        <v>3</v>
      </c>
      <c r="B26" s="23" t="s">
        <v>29</v>
      </c>
      <c r="C26" s="172"/>
      <c r="D26" s="47"/>
      <c r="E26" s="172"/>
      <c r="F26" s="47"/>
      <c r="G26" s="172"/>
      <c r="H26" s="47"/>
      <c r="I26" s="172"/>
      <c r="J26" s="92"/>
      <c r="K26" s="181"/>
      <c r="L26" s="47"/>
      <c r="M26" s="116"/>
      <c r="N26" s="116"/>
    </row>
    <row r="27" spans="1:15" ht="14.25">
      <c r="A27" s="35" t="s">
        <v>30</v>
      </c>
      <c r="B27" s="25" t="s">
        <v>31</v>
      </c>
      <c r="C27" s="175"/>
      <c r="D27" s="47"/>
      <c r="E27" s="175"/>
      <c r="F27" s="47"/>
      <c r="G27" s="175"/>
      <c r="H27" s="47"/>
      <c r="I27" s="175"/>
      <c r="J27" s="92"/>
      <c r="K27" s="181">
        <f aca="true" t="shared" si="0" ref="K27:K33">SUM(C27+E27+G27+I27)</f>
        <v>0</v>
      </c>
      <c r="L27" s="47"/>
      <c r="M27" s="115"/>
      <c r="N27" s="114"/>
      <c r="O27" s="21"/>
    </row>
    <row r="28" spans="1:15" ht="14.25">
      <c r="A28" s="35">
        <v>3.05</v>
      </c>
      <c r="B28" s="147" t="s">
        <v>70</v>
      </c>
      <c r="C28" s="175"/>
      <c r="D28" s="47"/>
      <c r="E28" s="175"/>
      <c r="F28" s="92"/>
      <c r="G28" s="175"/>
      <c r="H28" s="47"/>
      <c r="I28" s="175"/>
      <c r="J28" s="92"/>
      <c r="K28" s="181">
        <f t="shared" si="0"/>
        <v>0</v>
      </c>
      <c r="L28" s="47"/>
      <c r="M28" s="115"/>
      <c r="N28" s="114"/>
      <c r="O28" s="21"/>
    </row>
    <row r="29" spans="1:15" ht="14.25">
      <c r="A29" s="35" t="s">
        <v>32</v>
      </c>
      <c r="B29" s="25" t="s">
        <v>33</v>
      </c>
      <c r="C29" s="175"/>
      <c r="D29" s="47"/>
      <c r="E29" s="175"/>
      <c r="F29" s="155"/>
      <c r="G29" s="175"/>
      <c r="H29" s="47"/>
      <c r="I29" s="175"/>
      <c r="J29" s="92"/>
      <c r="K29" s="181">
        <f t="shared" si="0"/>
        <v>0</v>
      </c>
      <c r="L29" s="47"/>
      <c r="M29" s="115" t="s">
        <v>32</v>
      </c>
      <c r="N29" s="116" t="s">
        <v>79</v>
      </c>
      <c r="O29" s="21"/>
    </row>
    <row r="30" spans="1:15" ht="14.25">
      <c r="A30" s="35" t="s">
        <v>34</v>
      </c>
      <c r="B30" s="25" t="s">
        <v>35</v>
      </c>
      <c r="C30" s="175"/>
      <c r="D30" s="47"/>
      <c r="E30" s="175"/>
      <c r="F30" s="155"/>
      <c r="G30" s="175"/>
      <c r="H30" s="47"/>
      <c r="I30" s="175"/>
      <c r="J30" s="92"/>
      <c r="K30" s="181">
        <f t="shared" si="0"/>
        <v>0</v>
      </c>
      <c r="L30" s="47"/>
      <c r="M30" s="116"/>
      <c r="O30" s="21"/>
    </row>
    <row r="31" spans="1:15" ht="14.25">
      <c r="A31" s="35" t="s">
        <v>36</v>
      </c>
      <c r="B31" s="25" t="s">
        <v>37</v>
      </c>
      <c r="C31" s="175"/>
      <c r="D31" s="47"/>
      <c r="E31" s="175"/>
      <c r="F31" s="155"/>
      <c r="G31" s="175"/>
      <c r="H31" s="47"/>
      <c r="I31" s="175"/>
      <c r="J31" s="92"/>
      <c r="K31" s="181">
        <f t="shared" si="0"/>
        <v>0</v>
      </c>
      <c r="L31" s="47"/>
      <c r="M31" s="118"/>
      <c r="N31" s="118"/>
      <c r="O31" s="21"/>
    </row>
    <row r="32" spans="1:15" ht="14.25">
      <c r="A32" s="35" t="s">
        <v>38</v>
      </c>
      <c r="B32" s="25" t="s">
        <v>39</v>
      </c>
      <c r="C32" s="175"/>
      <c r="D32" s="47"/>
      <c r="E32" s="175"/>
      <c r="F32" s="155"/>
      <c r="G32" s="175"/>
      <c r="H32" s="47"/>
      <c r="I32" s="175"/>
      <c r="J32" s="92"/>
      <c r="K32" s="181">
        <f t="shared" si="0"/>
        <v>0</v>
      </c>
      <c r="L32" s="47"/>
      <c r="M32" s="118"/>
      <c r="N32" s="118"/>
      <c r="O32" s="21"/>
    </row>
    <row r="33" spans="1:15" ht="14.25">
      <c r="A33" s="35" t="s">
        <v>40</v>
      </c>
      <c r="B33" s="25" t="s">
        <v>41</v>
      </c>
      <c r="C33" s="175"/>
      <c r="D33" s="47"/>
      <c r="E33" s="175"/>
      <c r="F33" s="155"/>
      <c r="G33" s="175"/>
      <c r="H33" s="47"/>
      <c r="I33" s="175"/>
      <c r="J33" s="92"/>
      <c r="K33" s="181">
        <f t="shared" si="0"/>
        <v>0</v>
      </c>
      <c r="L33" s="47"/>
      <c r="M33" s="116"/>
      <c r="N33" s="116"/>
      <c r="O33" s="21"/>
    </row>
    <row r="34" spans="1:15" ht="14.25">
      <c r="A34" s="191">
        <v>70.95</v>
      </c>
      <c r="B34" s="25" t="s">
        <v>83</v>
      </c>
      <c r="C34" s="175"/>
      <c r="D34" s="47"/>
      <c r="E34" s="175"/>
      <c r="F34" s="155"/>
      <c r="G34" s="175"/>
      <c r="H34" s="47"/>
      <c r="I34" s="175"/>
      <c r="J34" s="92"/>
      <c r="K34" s="181">
        <f>SUM(C34+E34+G34+I34)</f>
        <v>0</v>
      </c>
      <c r="L34" s="47"/>
      <c r="M34" s="116"/>
      <c r="N34" s="116"/>
      <c r="O34" s="21"/>
    </row>
    <row r="35" spans="1:15" ht="14.25">
      <c r="A35" s="35"/>
      <c r="B35" s="25"/>
      <c r="C35" s="172"/>
      <c r="D35" s="47"/>
      <c r="E35" s="172"/>
      <c r="F35" s="47"/>
      <c r="G35" s="172"/>
      <c r="H35" s="47"/>
      <c r="I35" s="179"/>
      <c r="J35" s="92"/>
      <c r="K35" s="181"/>
      <c r="L35" s="47"/>
      <c r="M35" s="115" t="s">
        <v>5</v>
      </c>
      <c r="N35" s="114" t="s">
        <v>5</v>
      </c>
      <c r="O35" s="21"/>
    </row>
    <row r="36" spans="1:86" s="2" customFormat="1" ht="15">
      <c r="A36" s="35"/>
      <c r="B36" s="192" t="s">
        <v>78</v>
      </c>
      <c r="C36" s="176">
        <f>SUM(C13:C33)</f>
        <v>0</v>
      </c>
      <c r="D36" s="163"/>
      <c r="E36" s="176">
        <f>SUM(E13:E33)</f>
        <v>0</v>
      </c>
      <c r="F36" s="163"/>
      <c r="G36" s="176">
        <f>SUM(G13:G33)</f>
        <v>0</v>
      </c>
      <c r="H36" s="163"/>
      <c r="I36" s="176">
        <f>SUM(I13:I33)</f>
        <v>0</v>
      </c>
      <c r="J36" s="164"/>
      <c r="K36" s="182">
        <f>SUM(K13:K33)</f>
        <v>0</v>
      </c>
      <c r="L36" s="163"/>
      <c r="M36" s="118"/>
      <c r="N36" s="118"/>
      <c r="O36" s="2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s="2" customFormat="1" ht="14.25">
      <c r="A37" s="35"/>
      <c r="B37" s="27"/>
      <c r="C37" s="172"/>
      <c r="D37" s="47"/>
      <c r="E37" s="172"/>
      <c r="F37" s="47"/>
      <c r="G37" s="172"/>
      <c r="H37" s="47"/>
      <c r="I37" s="179"/>
      <c r="J37" s="92"/>
      <c r="K37" s="181"/>
      <c r="L37" s="47"/>
      <c r="M37" s="119"/>
      <c r="N37" s="119"/>
      <c r="O37" s="2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s="2" customFormat="1" ht="14.25">
      <c r="A38" s="35" t="s">
        <v>42</v>
      </c>
      <c r="B38" s="27" t="s">
        <v>43</v>
      </c>
      <c r="C38" s="173"/>
      <c r="D38" s="47">
        <f>IF($C$36&lt;&gt;0,C38/$C$36,0)</f>
        <v>0</v>
      </c>
      <c r="E38" s="173"/>
      <c r="F38" s="47">
        <f>IF($E$36&lt;&gt;0,E38/$E$36,0)</f>
        <v>0</v>
      </c>
      <c r="G38" s="173"/>
      <c r="H38" s="47">
        <f>IF($G$36&lt;&gt;0,G38/$G$36,0)</f>
        <v>0</v>
      </c>
      <c r="I38" s="173"/>
      <c r="J38" s="47">
        <f>IF($I$36&lt;&gt;0,I38/$I$36,0)</f>
        <v>0</v>
      </c>
      <c r="K38" s="181">
        <f>SUM(C38+E38+G38+I38)</f>
        <v>0</v>
      </c>
      <c r="L38" s="47">
        <f>IF($K$36&lt;&gt;0,K38/$K$36,0)</f>
        <v>0</v>
      </c>
      <c r="M38" s="115" t="s">
        <v>42</v>
      </c>
      <c r="N38" s="114" t="s">
        <v>44</v>
      </c>
      <c r="O38" s="2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2" customFormat="1" ht="14.25">
      <c r="A39" s="35"/>
      <c r="B39" s="27"/>
      <c r="C39" s="172"/>
      <c r="D39" s="47"/>
      <c r="E39" s="172"/>
      <c r="F39" s="47"/>
      <c r="G39" s="172"/>
      <c r="H39" s="47"/>
      <c r="I39" s="179"/>
      <c r="J39" s="92"/>
      <c r="K39" s="181"/>
      <c r="L39" s="47"/>
      <c r="M39" s="119"/>
      <c r="N39" s="148" t="s">
        <v>68</v>
      </c>
      <c r="O39" s="2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s="2" customFormat="1" ht="14.25">
      <c r="A40" s="35" t="s">
        <v>45</v>
      </c>
      <c r="B40" s="27" t="s">
        <v>46</v>
      </c>
      <c r="C40" s="173"/>
      <c r="D40" s="47">
        <f>IF($C$36&lt;&gt;0,C40/$C$36,0)</f>
        <v>0</v>
      </c>
      <c r="E40" s="173"/>
      <c r="F40" s="47">
        <f>IF($E$36&lt;&gt;0,E40/$E$36,0)</f>
        <v>0</v>
      </c>
      <c r="G40" s="173"/>
      <c r="H40" s="47">
        <f>IF($G$36&lt;&gt;0,G40/$G$36,0)</f>
        <v>0</v>
      </c>
      <c r="I40" s="173"/>
      <c r="J40" s="47">
        <f>IF($I$36&lt;&gt;0,I40/$I$36,0)</f>
        <v>0</v>
      </c>
      <c r="K40" s="181">
        <f>SUM(C40+E40+G40+I40)</f>
        <v>0</v>
      </c>
      <c r="L40" s="47">
        <f>IF($K$36&lt;&gt;0,K40/$K$36,0)</f>
        <v>0</v>
      </c>
      <c r="M40" s="115" t="s">
        <v>45</v>
      </c>
      <c r="N40" s="114" t="s">
        <v>44</v>
      </c>
      <c r="O40" s="2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s="2" customFormat="1" ht="14.25">
      <c r="A41" s="35"/>
      <c r="B41" s="27"/>
      <c r="C41" s="172"/>
      <c r="D41" s="47"/>
      <c r="E41" s="172"/>
      <c r="F41" s="47"/>
      <c r="G41" s="172"/>
      <c r="H41" s="47"/>
      <c r="I41" s="179"/>
      <c r="J41" s="92"/>
      <c r="K41" s="181"/>
      <c r="L41" s="47"/>
      <c r="M41"/>
      <c r="N41" s="149" t="s">
        <v>68</v>
      </c>
      <c r="O41" s="2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107" customFormat="1" ht="15">
      <c r="A42" s="37"/>
      <c r="B42" s="28" t="s">
        <v>47</v>
      </c>
      <c r="C42" s="177">
        <f>C36+C38+C40</f>
        <v>0</v>
      </c>
      <c r="D42" s="165"/>
      <c r="E42" s="177">
        <f>E36+E38+E40</f>
        <v>0</v>
      </c>
      <c r="F42" s="165"/>
      <c r="G42" s="177">
        <f>G36+G38+G40</f>
        <v>0</v>
      </c>
      <c r="H42" s="165"/>
      <c r="I42" s="177">
        <f>I36+I38+I40</f>
        <v>0</v>
      </c>
      <c r="J42" s="166"/>
      <c r="K42" s="183">
        <f>SUM(C42+E42+G42+I42)</f>
        <v>0</v>
      </c>
      <c r="L42" s="165">
        <f>IF($K$42&lt;&gt;0,K42/$K$42,0)</f>
        <v>0</v>
      </c>
      <c r="M42" s="169"/>
      <c r="N42" s="38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</row>
    <row r="43" spans="1:86" s="2" customFormat="1" ht="12.75">
      <c r="A43" s="15"/>
      <c r="B43" s="7"/>
      <c r="C43" s="5"/>
      <c r="D43" s="10"/>
      <c r="E43" s="15"/>
      <c r="F43" s="10"/>
      <c r="G43" s="15"/>
      <c r="H43" s="10"/>
      <c r="I43" s="15"/>
      <c r="J43" s="10"/>
      <c r="K43" s="15"/>
      <c r="L43" s="10"/>
      <c r="M43" s="10"/>
      <c r="N43" s="1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2:86" s="18" customFormat="1" ht="26.25">
      <c r="B44" s="212" t="s">
        <v>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5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2:86" s="18" customFormat="1" ht="21">
      <c r="B45" s="213" t="s">
        <v>84</v>
      </c>
      <c r="C45" s="214"/>
      <c r="D45" s="2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5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2:86" s="18" customFormat="1" ht="21">
      <c r="B46" s="213" t="s">
        <v>1</v>
      </c>
      <c r="C46" s="214"/>
      <c r="D46" s="214"/>
      <c r="E46" s="15"/>
      <c r="F46"/>
      <c r="G46" s="15"/>
      <c r="H46" s="15"/>
      <c r="I46" s="15"/>
      <c r="J46" s="15"/>
      <c r="K46" s="15"/>
      <c r="L46" s="15"/>
      <c r="M46" s="15"/>
      <c r="N46" s="15"/>
      <c r="O46" s="15"/>
      <c r="P46" s="5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s="2" customFormat="1" ht="12.75">
      <c r="A47" s="51"/>
      <c r="B47" s="52"/>
      <c r="C47" s="53"/>
      <c r="D47" s="54"/>
      <c r="E47" s="55"/>
      <c r="F47" s="54"/>
      <c r="G47" s="55"/>
      <c r="H47" s="54"/>
      <c r="I47" s="55"/>
      <c r="J47" s="54"/>
      <c r="K47" s="55"/>
      <c r="L47" s="56"/>
      <c r="M47" s="53"/>
      <c r="N47" s="54"/>
      <c r="O47" s="57"/>
      <c r="P47" s="5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s="70" customFormat="1" ht="15">
      <c r="A48" s="1"/>
      <c r="B48" s="52" t="s">
        <v>4</v>
      </c>
      <c r="C48" s="101" t="str">
        <f>Tordevlbud!$C$8</f>
        <v> </v>
      </c>
      <c r="D48" s="74"/>
      <c r="E48" s="75"/>
      <c r="F48" s="63"/>
      <c r="G48" s="1"/>
      <c r="H48" s="67" t="s">
        <v>5</v>
      </c>
      <c r="I48" s="67"/>
      <c r="J48" s="67"/>
      <c r="K48" s="108" t="s">
        <v>5</v>
      </c>
      <c r="L48" s="68"/>
      <c r="M48" s="21"/>
      <c r="N48" s="69"/>
      <c r="P48" s="7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s="2" customFormat="1" ht="10.5" customHeight="1">
      <c r="A49" s="61"/>
      <c r="B49" s="62"/>
      <c r="C49" s="66"/>
      <c r="D49" s="64"/>
      <c r="E49" s="65"/>
      <c r="F49" s="64"/>
      <c r="G49" s="65"/>
      <c r="H49" s="64"/>
      <c r="I49" s="65"/>
      <c r="J49" s="64"/>
      <c r="K49" s="65"/>
      <c r="L49" s="7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s="78" customFormat="1" ht="13.5" customHeight="1">
      <c r="A50" s="201"/>
      <c r="B50" s="202" t="s">
        <v>48</v>
      </c>
      <c r="C50" s="203" t="s">
        <v>7</v>
      </c>
      <c r="D50" s="203" t="s">
        <v>8</v>
      </c>
      <c r="E50" s="203" t="s">
        <v>49</v>
      </c>
      <c r="F50" s="203" t="s">
        <v>8</v>
      </c>
      <c r="G50" s="203" t="s">
        <v>9</v>
      </c>
      <c r="H50" s="203" t="s">
        <v>8</v>
      </c>
      <c r="I50" s="204" t="s">
        <v>10</v>
      </c>
      <c r="J50" s="203" t="s">
        <v>8</v>
      </c>
      <c r="K50" s="203" t="s">
        <v>11</v>
      </c>
      <c r="L50" s="205" t="s">
        <v>8</v>
      </c>
      <c r="M50" s="76"/>
      <c r="N50" s="76"/>
      <c r="O50" s="76"/>
      <c r="P50" s="7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254" s="82" customFormat="1" ht="12" customHeight="1">
      <c r="A51" s="41"/>
      <c r="B51" s="79"/>
      <c r="C51" s="170"/>
      <c r="D51" s="47"/>
      <c r="E51" s="170"/>
      <c r="F51" s="47"/>
      <c r="G51" s="172"/>
      <c r="H51" s="47"/>
      <c r="I51" s="172"/>
      <c r="J51" s="47"/>
      <c r="K51" s="185"/>
      <c r="L51" s="47"/>
      <c r="M51" s="120" t="s">
        <v>50</v>
      </c>
      <c r="N51" s="121" t="s">
        <v>51</v>
      </c>
      <c r="O51" s="2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6"/>
      <c r="CJ51" s="9"/>
      <c r="CK51" s="19"/>
      <c r="CL51" s="80"/>
      <c r="CM51" s="81"/>
      <c r="CN51" s="9"/>
      <c r="CO51" s="13"/>
      <c r="CP51" s="9"/>
      <c r="CQ51" s="13"/>
      <c r="CR51" s="9"/>
      <c r="CS51" s="16"/>
      <c r="CT51" s="9"/>
      <c r="CU51" s="19"/>
      <c r="CV51" s="80"/>
      <c r="CW51" s="81"/>
      <c r="CX51" s="9"/>
      <c r="CY51" s="13"/>
      <c r="CZ51" s="9"/>
      <c r="DA51" s="13"/>
      <c r="DB51" s="9"/>
      <c r="DC51" s="16"/>
      <c r="DD51" s="9"/>
      <c r="DE51" s="19"/>
      <c r="DF51" s="80"/>
      <c r="DG51" s="81"/>
      <c r="DH51" s="9"/>
      <c r="DI51" s="13"/>
      <c r="DJ51" s="9"/>
      <c r="DK51" s="13"/>
      <c r="DL51" s="9"/>
      <c r="DM51" s="16"/>
      <c r="DN51" s="9"/>
      <c r="DO51" s="19"/>
      <c r="DP51" s="80"/>
      <c r="DQ51" s="81"/>
      <c r="DR51" s="9"/>
      <c r="DS51" s="13"/>
      <c r="DT51" s="9"/>
      <c r="DU51" s="13"/>
      <c r="DV51" s="9"/>
      <c r="DW51" s="16"/>
      <c r="DX51" s="9"/>
      <c r="DY51" s="19"/>
      <c r="DZ51" s="80"/>
      <c r="EA51" s="81"/>
      <c r="EB51" s="9"/>
      <c r="EC51" s="13"/>
      <c r="ED51" s="9"/>
      <c r="EE51" s="13"/>
      <c r="EF51" s="9"/>
      <c r="EG51" s="16"/>
      <c r="EH51" s="9"/>
      <c r="EI51" s="19"/>
      <c r="EJ51" s="80"/>
      <c r="EK51" s="81"/>
      <c r="EL51" s="9"/>
      <c r="EM51" s="13"/>
      <c r="EN51" s="9"/>
      <c r="EO51" s="13"/>
      <c r="EP51" s="9"/>
      <c r="EQ51" s="16"/>
      <c r="ER51" s="9"/>
      <c r="ES51" s="19"/>
      <c r="ET51" s="80"/>
      <c r="EU51" s="81"/>
      <c r="EV51" s="9"/>
      <c r="EW51" s="13"/>
      <c r="EX51" s="9"/>
      <c r="EY51" s="13"/>
      <c r="EZ51" s="9"/>
      <c r="FA51" s="16"/>
      <c r="FB51" s="9"/>
      <c r="FC51" s="19"/>
      <c r="FD51" s="80"/>
      <c r="FE51" s="81"/>
      <c r="FF51" s="9"/>
      <c r="FG51" s="13"/>
      <c r="FH51" s="9"/>
      <c r="FI51" s="13"/>
      <c r="FJ51" s="9"/>
      <c r="FK51" s="16"/>
      <c r="FL51" s="9"/>
      <c r="FM51" s="19"/>
      <c r="FN51" s="80"/>
      <c r="FO51" s="81"/>
      <c r="FP51" s="9"/>
      <c r="FQ51" s="13"/>
      <c r="FR51" s="9"/>
      <c r="FS51" s="13"/>
      <c r="FT51" s="9"/>
      <c r="FU51" s="16"/>
      <c r="FV51" s="9"/>
      <c r="FW51" s="19"/>
      <c r="FX51" s="80"/>
      <c r="FY51" s="81"/>
      <c r="FZ51" s="9"/>
      <c r="GA51" s="13"/>
      <c r="GB51" s="9"/>
      <c r="GC51" s="13"/>
      <c r="GD51" s="9"/>
      <c r="GE51" s="16"/>
      <c r="GF51" s="9"/>
      <c r="GG51" s="19"/>
      <c r="GH51" s="80"/>
      <c r="GI51" s="81"/>
      <c r="GJ51" s="9"/>
      <c r="GK51" s="13"/>
      <c r="GL51" s="9"/>
      <c r="GM51" s="13"/>
      <c r="GN51" s="9"/>
      <c r="GO51" s="16"/>
      <c r="GP51" s="9"/>
      <c r="GQ51" s="19"/>
      <c r="GR51" s="80"/>
      <c r="GS51" s="81"/>
      <c r="GT51" s="9"/>
      <c r="GU51" s="13"/>
      <c r="GV51" s="9"/>
      <c r="GW51" s="13"/>
      <c r="GX51" s="9"/>
      <c r="GY51" s="16"/>
      <c r="GZ51" s="9"/>
      <c r="HA51" s="19"/>
      <c r="HB51" s="80"/>
      <c r="HC51" s="81"/>
      <c r="HD51" s="9"/>
      <c r="HE51" s="13"/>
      <c r="HF51" s="9"/>
      <c r="HG51" s="13"/>
      <c r="HH51" s="9"/>
      <c r="HI51" s="16"/>
      <c r="HJ51" s="9"/>
      <c r="HK51" s="19"/>
      <c r="HL51" s="80"/>
      <c r="HM51" s="81"/>
      <c r="HN51" s="9"/>
      <c r="HO51" s="13"/>
      <c r="HP51" s="9"/>
      <c r="HQ51" s="13"/>
      <c r="HR51" s="9"/>
      <c r="HS51" s="16"/>
      <c r="HT51" s="9"/>
      <c r="HU51" s="19"/>
      <c r="HV51" s="80"/>
      <c r="HW51" s="81"/>
      <c r="HX51" s="9"/>
      <c r="HY51" s="13"/>
      <c r="HZ51" s="9"/>
      <c r="IA51" s="13"/>
      <c r="IB51" s="9"/>
      <c r="IC51" s="16"/>
      <c r="ID51" s="9"/>
      <c r="IE51" s="19"/>
      <c r="IF51" s="80"/>
      <c r="IG51" s="81"/>
      <c r="IH51" s="9"/>
      <c r="II51" s="13"/>
      <c r="IJ51" s="9"/>
      <c r="IK51" s="13"/>
      <c r="IL51" s="9"/>
      <c r="IM51" s="16"/>
      <c r="IN51" s="9"/>
      <c r="IO51" s="19"/>
      <c r="IP51" s="80"/>
      <c r="IQ51" s="81"/>
      <c r="IR51" s="9"/>
      <c r="IS51" s="13"/>
      <c r="IT51" s="9"/>
    </row>
    <row r="52" spans="1:86" s="2" customFormat="1" ht="15">
      <c r="A52" s="42"/>
      <c r="B52" s="38" t="s">
        <v>52</v>
      </c>
      <c r="C52" s="173"/>
      <c r="D52" s="47">
        <f>IF(C$59&lt;&gt;0,C52/C$59,0)</f>
        <v>0</v>
      </c>
      <c r="E52" s="173"/>
      <c r="F52" s="47">
        <f>IF(E$59&lt;&gt;0,E52/E$59,0)</f>
        <v>0</v>
      </c>
      <c r="G52" s="173"/>
      <c r="H52" s="47">
        <f>IF(G$59&lt;&gt;0,G52/G$59,0)</f>
        <v>0</v>
      </c>
      <c r="I52" s="173"/>
      <c r="J52" s="47">
        <f>IF(I$59&lt;&gt;0,I52/I$59,0)</f>
        <v>0</v>
      </c>
      <c r="K52" s="185">
        <f>SUM(C52+E52+G52+I52)</f>
        <v>0</v>
      </c>
      <c r="L52" s="47">
        <f>IF(K$59&lt;&gt;0,K52/K$59,0)</f>
        <v>0</v>
      </c>
      <c r="N52" s="150" t="s">
        <v>65</v>
      </c>
      <c r="O52" s="151"/>
      <c r="P52" s="15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s="2" customFormat="1" ht="15">
      <c r="A53" s="42"/>
      <c r="B53" s="97" t="s">
        <v>53</v>
      </c>
      <c r="C53" s="173"/>
      <c r="D53" s="47">
        <f>IF(C$59&lt;&gt;0,C53/C$59,0)</f>
        <v>0</v>
      </c>
      <c r="E53" s="173"/>
      <c r="F53" s="47">
        <f>IF(E$59&lt;&gt;0,E53/E$59,0)</f>
        <v>0</v>
      </c>
      <c r="G53" s="173"/>
      <c r="H53" s="47">
        <f>IF(G$59&lt;&gt;0,G53/G$59,0)</f>
        <v>0</v>
      </c>
      <c r="I53" s="173"/>
      <c r="J53" s="47">
        <f>IF(I$59&lt;&gt;0,I53/I$59,0)</f>
        <v>0</v>
      </c>
      <c r="K53" s="185">
        <f>SUM(C53+E53+G53+I53)</f>
        <v>0</v>
      </c>
      <c r="L53" s="47">
        <f>IF(K$59&lt;&gt;0,K53/K$59,0)</f>
        <v>0</v>
      </c>
      <c r="M53" s="118"/>
      <c r="N53" s="151" t="s">
        <v>66</v>
      </c>
      <c r="O53" s="151"/>
      <c r="P53" s="15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s="2" customFormat="1" ht="15">
      <c r="A54" s="42"/>
      <c r="B54" s="98" t="s">
        <v>5</v>
      </c>
      <c r="C54" s="173"/>
      <c r="D54" s="47">
        <f>IF(C$59&lt;&gt;0,C54/C$59,0)</f>
        <v>0</v>
      </c>
      <c r="E54" s="173"/>
      <c r="F54" s="47">
        <f>IF(E$59&lt;&gt;0,E54/E$59,0)</f>
        <v>0</v>
      </c>
      <c r="G54" s="173"/>
      <c r="H54" s="47">
        <f>IF(G$59&lt;&gt;0,G54/G$59,0)</f>
        <v>0</v>
      </c>
      <c r="I54" s="173"/>
      <c r="J54" s="47">
        <f>IF(I$59&lt;&gt;0,I54/I$59,0)</f>
        <v>0</v>
      </c>
      <c r="K54" s="185">
        <f>SUM(C54+E54+G54+I54)</f>
        <v>0</v>
      </c>
      <c r="L54" s="47">
        <f>IF(K$59&lt;&gt;0,K54/K$59,0)</f>
        <v>0</v>
      </c>
      <c r="M54" s="122"/>
      <c r="N54" s="151" t="s">
        <v>67</v>
      </c>
      <c r="O54" s="151"/>
      <c r="P54" s="15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s="2" customFormat="1" ht="15">
      <c r="A55" s="42"/>
      <c r="B55" s="98" t="s">
        <v>5</v>
      </c>
      <c r="C55" s="173"/>
      <c r="D55" s="47">
        <f>IF(C$59&lt;&gt;0,C55/C$59,0)</f>
        <v>0</v>
      </c>
      <c r="E55" s="173"/>
      <c r="F55" s="47">
        <f>IF(E$59&lt;&gt;0,E55/E$59,0)</f>
        <v>0</v>
      </c>
      <c r="G55" s="173"/>
      <c r="H55" s="47">
        <f>IF(G$59&lt;&gt;0,G55/G$59,0)</f>
        <v>0</v>
      </c>
      <c r="I55" s="173"/>
      <c r="J55" s="47">
        <f>IF(I$59&lt;&gt;0,I55/I$59,0)</f>
        <v>0</v>
      </c>
      <c r="K55" s="185">
        <f>SUM(C55+E55+G55+I55)</f>
        <v>0</v>
      </c>
      <c r="L55" s="47">
        <f>IF(K$59&lt;&gt;0,K55/K$59,0)</f>
        <v>0</v>
      </c>
      <c r="N55" s="153" t="s">
        <v>71</v>
      </c>
      <c r="O55" s="153"/>
      <c r="P55" s="15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s="2" customFormat="1" ht="15">
      <c r="A56" s="42"/>
      <c r="B56"/>
      <c r="C56" s="173"/>
      <c r="D56" s="47"/>
      <c r="E56" s="173"/>
      <c r="F56" s="47"/>
      <c r="G56" s="173"/>
      <c r="H56" s="47"/>
      <c r="I56" s="173"/>
      <c r="J56" s="47"/>
      <c r="K56" s="185"/>
      <c r="L56" s="4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s="2" customFormat="1" ht="15">
      <c r="A57" s="42"/>
      <c r="B57" s="43" t="s">
        <v>46</v>
      </c>
      <c r="C57" s="172"/>
      <c r="D57" s="47">
        <f>IF(C$59&lt;&gt;0,C57/C$59,0)</f>
        <v>0</v>
      </c>
      <c r="E57" s="172"/>
      <c r="F57" s="47">
        <f>IF(E$59&lt;&gt;0,E57/E$59,0)</f>
        <v>0</v>
      </c>
      <c r="G57" s="172"/>
      <c r="H57" s="47">
        <f>IF(G$59&lt;&gt;0,G57/G$59,0)</f>
        <v>0</v>
      </c>
      <c r="I57" s="172"/>
      <c r="J57" s="47">
        <f>IF(I$59&lt;&gt;0,I57/I$59,0)</f>
        <v>0</v>
      </c>
      <c r="K57" s="185">
        <f>SUM(C57+E57+G57+I57)</f>
        <v>0</v>
      </c>
      <c r="L57" s="47">
        <f>IF(K$59&lt;&gt;0,K57/K$59,0)</f>
        <v>0</v>
      </c>
      <c r="M57" s="119"/>
      <c r="N57" s="117"/>
      <c r="O57" s="2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s="2" customFormat="1" ht="15">
      <c r="A58" s="42"/>
      <c r="B58" s="30"/>
      <c r="C58" s="172"/>
      <c r="D58" s="47"/>
      <c r="E58" s="172"/>
      <c r="F58" s="47"/>
      <c r="G58" s="172"/>
      <c r="H58" s="47"/>
      <c r="I58" s="172"/>
      <c r="J58" s="47"/>
      <c r="K58" s="185"/>
      <c r="L58" s="47"/>
      <c r="M58" s="125" t="s">
        <v>55</v>
      </c>
      <c r="N58" s="114" t="s">
        <v>56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s="2" customFormat="1" ht="15">
      <c r="A59" s="39"/>
      <c r="B59" s="40" t="s">
        <v>54</v>
      </c>
      <c r="C59" s="184">
        <f>SUM(C52:C57)</f>
        <v>0</v>
      </c>
      <c r="D59" s="106">
        <f>IF(C$59&lt;&gt;0,C59/C$59,0)</f>
        <v>0</v>
      </c>
      <c r="E59" s="184">
        <f>SUM(E52:E57)</f>
        <v>0</v>
      </c>
      <c r="F59" s="106">
        <f>IF(E$59&lt;&gt;0,E59/E$59,0)</f>
        <v>0</v>
      </c>
      <c r="G59" s="184">
        <f>SUM(G52:G57)</f>
        <v>0</v>
      </c>
      <c r="H59" s="106">
        <f>IF(G$59&lt;&gt;0,G59/G$59,0)</f>
        <v>0</v>
      </c>
      <c r="I59" s="184">
        <f>SUM(I52:I57)</f>
        <v>0</v>
      </c>
      <c r="J59" s="106">
        <f>IF(I$59&lt;&gt;0,I59/I$59,0)</f>
        <v>0</v>
      </c>
      <c r="K59" s="186">
        <f>SUM(C59+E59+G59+I59)</f>
        <v>0</v>
      </c>
      <c r="L59" s="140">
        <f>IF(K$59&lt;&gt;0,K59/K$59,0)</f>
        <v>0</v>
      </c>
      <c r="M59" s="122"/>
      <c r="N59" s="117"/>
      <c r="O59" s="2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s="2" customFormat="1" ht="14.25">
      <c r="A60" s="61"/>
      <c r="B60" s="83"/>
      <c r="C60" s="58"/>
      <c r="D60" s="58"/>
      <c r="E60" s="84"/>
      <c r="F60" s="58"/>
      <c r="G60" s="84"/>
      <c r="H60" s="58"/>
      <c r="I60" s="84"/>
      <c r="J60" s="58"/>
      <c r="K60" s="84"/>
      <c r="L60" s="71"/>
      <c r="M60" s="123"/>
      <c r="N60" s="124"/>
      <c r="O60" s="7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s="2" customFormat="1" ht="14.25">
      <c r="A61" s="61"/>
      <c r="B61" s="58"/>
      <c r="C61" s="58"/>
      <c r="D61" s="58"/>
      <c r="E61" s="84"/>
      <c r="F61" s="58"/>
      <c r="G61" s="84"/>
      <c r="H61" s="58"/>
      <c r="I61" s="84"/>
      <c r="J61" s="58"/>
      <c r="K61" s="84"/>
      <c r="L61" s="71"/>
      <c r="N61" s="8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s="78" customFormat="1" ht="31.5" customHeight="1">
      <c r="A62" s="206"/>
      <c r="B62" s="207" t="s">
        <v>57</v>
      </c>
      <c r="C62" s="199" t="s">
        <v>7</v>
      </c>
      <c r="D62" s="199" t="s">
        <v>8</v>
      </c>
      <c r="E62" s="199" t="s">
        <v>49</v>
      </c>
      <c r="F62" s="199" t="s">
        <v>8</v>
      </c>
      <c r="G62" s="199" t="s">
        <v>9</v>
      </c>
      <c r="H62" s="199" t="s">
        <v>8</v>
      </c>
      <c r="I62" s="199" t="s">
        <v>10</v>
      </c>
      <c r="J62" s="199" t="s">
        <v>8</v>
      </c>
      <c r="K62" s="208" t="s">
        <v>11</v>
      </c>
      <c r="L62" s="205" t="s">
        <v>8</v>
      </c>
      <c r="M62" s="205" t="s">
        <v>8</v>
      </c>
      <c r="N62" s="141"/>
      <c r="O62" s="71"/>
      <c r="P62" s="77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s="2" customFormat="1" ht="15">
      <c r="A63" s="85"/>
      <c r="B63" s="86"/>
      <c r="C63" s="187"/>
      <c r="D63" s="88"/>
      <c r="E63" s="187"/>
      <c r="F63" s="88"/>
      <c r="G63" s="187"/>
      <c r="H63" s="87"/>
      <c r="I63" s="188"/>
      <c r="J63" s="87"/>
      <c r="K63" s="189"/>
      <c r="L63" s="102"/>
      <c r="M63" s="87"/>
      <c r="N63" s="89"/>
      <c r="O63" s="9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s="2" customFormat="1" ht="15">
      <c r="A64" s="91"/>
      <c r="B64" s="90" t="s">
        <v>58</v>
      </c>
      <c r="C64" s="172"/>
      <c r="D64" s="92"/>
      <c r="E64" s="172"/>
      <c r="F64" s="92"/>
      <c r="G64" s="172"/>
      <c r="H64" s="92"/>
      <c r="I64" s="172"/>
      <c r="J64" s="92"/>
      <c r="K64" s="190"/>
      <c r="L64" s="99" t="s">
        <v>59</v>
      </c>
      <c r="M64" s="47" t="s">
        <v>81</v>
      </c>
      <c r="N64" s="89"/>
      <c r="O64" s="90" t="s">
        <v>5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s="2" customFormat="1" ht="15">
      <c r="A65" s="91"/>
      <c r="B65" s="93"/>
      <c r="C65" s="172"/>
      <c r="D65" s="92"/>
      <c r="E65" s="172"/>
      <c r="F65" s="92"/>
      <c r="G65" s="172"/>
      <c r="H65" s="92"/>
      <c r="I65" s="172"/>
      <c r="J65" s="92"/>
      <c r="K65" s="190"/>
      <c r="L65" s="48" t="s">
        <v>80</v>
      </c>
      <c r="M65" s="47" t="s">
        <v>80</v>
      </c>
      <c r="N65" s="89"/>
      <c r="O65" s="9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s="2" customFormat="1" ht="15">
      <c r="A66" s="13"/>
      <c r="B66" s="30"/>
      <c r="C66" s="172"/>
      <c r="D66" s="47"/>
      <c r="E66" s="172"/>
      <c r="F66" s="47"/>
      <c r="G66" s="172"/>
      <c r="H66" s="92"/>
      <c r="I66" s="172"/>
      <c r="J66" s="92"/>
      <c r="K66" s="190"/>
      <c r="L66" s="99"/>
      <c r="M66" s="47"/>
      <c r="N66" s="89"/>
      <c r="O66" s="2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s="96" customFormat="1" ht="15">
      <c r="A67" s="41"/>
      <c r="B67" s="43" t="s">
        <v>52</v>
      </c>
      <c r="C67" s="173"/>
      <c r="D67" s="47">
        <f>IF(C$74&lt;&gt;0,C67/C$74,0)</f>
        <v>0</v>
      </c>
      <c r="E67" s="173"/>
      <c r="F67" s="47">
        <f>IF(E$74&lt;&gt;0,E67/E$74,0)</f>
        <v>0</v>
      </c>
      <c r="G67" s="173"/>
      <c r="H67" s="47">
        <f>IF(G$74&lt;&gt;0,G67/G$74,0)</f>
        <v>0</v>
      </c>
      <c r="I67" s="173"/>
      <c r="J67" s="47">
        <f>IF(I$74&lt;&gt;0,I67/I$74,0)</f>
        <v>0</v>
      </c>
      <c r="K67" s="185">
        <f>SUM(C67+E67+G67+I67)</f>
        <v>0</v>
      </c>
      <c r="L67" s="99">
        <f>IF(K$74&lt;&gt;0,K67/K$74,0)</f>
        <v>0</v>
      </c>
      <c r="M67" s="47">
        <f>IF(K$81&lt;&gt;0,K67/K$81,0)</f>
        <v>0</v>
      </c>
      <c r="N67" s="89" t="s">
        <v>5</v>
      </c>
      <c r="O67" s="2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s="2" customFormat="1" ht="15">
      <c r="A68" s="41"/>
      <c r="B68" s="98" t="s">
        <v>60</v>
      </c>
      <c r="C68" s="173"/>
      <c r="D68" s="47">
        <f>IF(C$74&lt;&gt;0,C68/C$74,0)</f>
        <v>0</v>
      </c>
      <c r="E68" s="173"/>
      <c r="F68" s="47">
        <f>IF(E$74&lt;&gt;0,E68/E$74,0)</f>
        <v>0</v>
      </c>
      <c r="G68" s="173"/>
      <c r="H68" s="47">
        <f>IF(G$74&lt;&gt;0,G68/G$74,0)</f>
        <v>0</v>
      </c>
      <c r="I68" s="173"/>
      <c r="J68" s="47">
        <f>IF(I$74&lt;&gt;0,I68/I$74,0)</f>
        <v>0</v>
      </c>
      <c r="K68" s="185">
        <f>SUM(C68+E68+G68+I68)</f>
        <v>0</v>
      </c>
      <c r="L68" s="99">
        <f>IF(K$74&lt;&gt;0,K68/K$74,0)</f>
        <v>0</v>
      </c>
      <c r="M68" s="47">
        <f>IF(K$81&lt;&gt;0,K68/K$81,0)</f>
        <v>0</v>
      </c>
      <c r="N68" s="89"/>
      <c r="O68" s="2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s="2" customFormat="1" ht="15">
      <c r="A69" s="41"/>
      <c r="B69" s="98"/>
      <c r="C69" s="173"/>
      <c r="D69" s="47">
        <f>IF(C$74&lt;&gt;0,C69/C$74,0)</f>
        <v>0</v>
      </c>
      <c r="E69" s="173"/>
      <c r="F69" s="47">
        <f>IF(E$74&lt;&gt;0,E69/E$74,0)</f>
        <v>0</v>
      </c>
      <c r="G69" s="173"/>
      <c r="H69" s="47">
        <f>IF(G$74&lt;&gt;0,G69/G$74,0)</f>
        <v>0</v>
      </c>
      <c r="I69" s="173"/>
      <c r="J69" s="47">
        <f>IF(I$74&lt;&gt;0,I69/I$74,0)</f>
        <v>0</v>
      </c>
      <c r="K69" s="185">
        <f>SUM(C69+E69+G69+I69)</f>
        <v>0</v>
      </c>
      <c r="L69" s="99">
        <f>IF(K$74&lt;&gt;0,K69/K$74,0)</f>
        <v>0</v>
      </c>
      <c r="M69" s="47">
        <f>IF(K$81&lt;&gt;0,K69/K$81,0)</f>
        <v>0</v>
      </c>
      <c r="N69" s="89" t="s">
        <v>5</v>
      </c>
      <c r="O69" s="2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s="2" customFormat="1" ht="15">
      <c r="A70" s="41"/>
      <c r="B70" s="98"/>
      <c r="C70" s="173"/>
      <c r="D70" s="47">
        <f>IF(C$74&lt;&gt;0,C70/C$74,0)</f>
        <v>0</v>
      </c>
      <c r="E70" s="173"/>
      <c r="F70" s="47">
        <f>IF(E$74&lt;&gt;0,E70/E$74,0)</f>
        <v>0</v>
      </c>
      <c r="G70" s="173"/>
      <c r="H70" s="47">
        <f>IF(G$74&lt;&gt;0,G70/G$74,0)</f>
        <v>0</v>
      </c>
      <c r="I70" s="173"/>
      <c r="J70" s="47">
        <f>IF(I$74&lt;&gt;0,I70/I$74,0)</f>
        <v>0</v>
      </c>
      <c r="K70" s="185">
        <f>SUM(C70+E70+G70+I70)</f>
        <v>0</v>
      </c>
      <c r="L70" s="99">
        <f>IF(K$74&lt;&gt;0,K70/K$74,0)</f>
        <v>0</v>
      </c>
      <c r="M70" s="47">
        <f>IF(K$81&lt;&gt;0,K70/K$81,0)</f>
        <v>0</v>
      </c>
      <c r="N70" s="89"/>
      <c r="O70" s="2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s="2" customFormat="1" ht="15">
      <c r="A71" s="41"/>
      <c r="B71"/>
      <c r="C71" s="173"/>
      <c r="D71" s="47" t="s">
        <v>5</v>
      </c>
      <c r="E71" s="173"/>
      <c r="F71" s="47" t="s">
        <v>5</v>
      </c>
      <c r="G71" s="173"/>
      <c r="H71" s="92" t="s">
        <v>5</v>
      </c>
      <c r="I71" s="172"/>
      <c r="J71" s="47" t="s">
        <v>5</v>
      </c>
      <c r="K71" s="190" t="s">
        <v>5</v>
      </c>
      <c r="L71" s="99" t="s">
        <v>5</v>
      </c>
      <c r="M71" s="47" t="s">
        <v>5</v>
      </c>
      <c r="N71" s="89"/>
      <c r="O71" s="2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s="2" customFormat="1" ht="15">
      <c r="A72" s="41"/>
      <c r="B72" s="98" t="s">
        <v>46</v>
      </c>
      <c r="C72" s="172"/>
      <c r="D72" s="47">
        <f>IF(C$74&lt;&gt;0,C72/C$74,0)</f>
        <v>0</v>
      </c>
      <c r="E72" s="172"/>
      <c r="F72" s="47">
        <f>IF(E$74&lt;&gt;0,E72/E$74,0)</f>
        <v>0</v>
      </c>
      <c r="G72" s="172"/>
      <c r="H72" s="47">
        <f>IF(G$74&lt;&gt;0,G72/G$74,0)</f>
        <v>0</v>
      </c>
      <c r="I72" s="172"/>
      <c r="J72" s="47">
        <f>IF(I$74&lt;&gt;0,I72/I$74,0)</f>
        <v>0</v>
      </c>
      <c r="K72" s="185">
        <f>SUM(C72+E72+G72+I72)</f>
        <v>0</v>
      </c>
      <c r="L72" s="99">
        <f>IF(K$74&lt;&gt;0,K72/K$74,0)</f>
        <v>0</v>
      </c>
      <c r="M72" s="47">
        <f>IF(K$81&lt;&gt;0,K72/K$81,0)</f>
        <v>0</v>
      </c>
      <c r="N72" s="89"/>
      <c r="O72" s="2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s="2" customFormat="1" ht="15">
      <c r="A73" s="41"/>
      <c r="B73" s="30"/>
      <c r="C73" s="172"/>
      <c r="D73" s="47"/>
      <c r="E73" s="172"/>
      <c r="F73" s="47"/>
      <c r="G73" s="172"/>
      <c r="H73" s="92"/>
      <c r="I73" s="172"/>
      <c r="J73" s="47"/>
      <c r="K73" s="190"/>
      <c r="L73" s="99"/>
      <c r="M73" s="47"/>
      <c r="N73" s="89"/>
      <c r="O73" s="2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s="4" customFormat="1" ht="15">
      <c r="A74" s="13"/>
      <c r="B74" s="193" t="s">
        <v>62</v>
      </c>
      <c r="C74" s="172">
        <f>SUM(C67:C72)</f>
        <v>0</v>
      </c>
      <c r="D74" s="47">
        <f>IF(C$74&lt;&gt;0,C74/C$74,0)</f>
        <v>0</v>
      </c>
      <c r="E74" s="172">
        <f>SUM(E67:E72)</f>
        <v>0</v>
      </c>
      <c r="F74" s="47">
        <f>IF(E$74&lt;&gt;0,E74/E$74,0)</f>
        <v>0</v>
      </c>
      <c r="G74" s="172">
        <f>SUM(G67:G72)</f>
        <v>0</v>
      </c>
      <c r="H74" s="47">
        <f>IF(G$74&lt;&gt;0,G74/G$74,0)</f>
        <v>0</v>
      </c>
      <c r="I74" s="172">
        <f>SUM(I67:I72)</f>
        <v>0</v>
      </c>
      <c r="J74" s="47">
        <f>IF(I$74&lt;&gt;0,I74/I$74,0)</f>
        <v>0</v>
      </c>
      <c r="K74" s="185">
        <f>SUM(C74+E74+G74+I74)</f>
        <v>0</v>
      </c>
      <c r="L74" s="99">
        <f>IF(K$74&lt;&gt;0,K74/K$74,0)</f>
        <v>0</v>
      </c>
      <c r="M74" s="47">
        <f>IF(K$81&lt;&gt;0,K74/K$81,0)</f>
        <v>0</v>
      </c>
      <c r="N74" s="89"/>
      <c r="O74" s="21"/>
      <c r="P74" s="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15" ht="15">
      <c r="A75" s="13"/>
      <c r="B75" s="32"/>
      <c r="C75" s="172"/>
      <c r="D75" s="49"/>
      <c r="E75" s="172"/>
      <c r="F75" s="49"/>
      <c r="G75" s="172"/>
      <c r="H75" s="110"/>
      <c r="I75" s="172"/>
      <c r="J75" s="49"/>
      <c r="K75" s="190"/>
      <c r="L75" s="99"/>
      <c r="M75" s="47" t="s">
        <v>5</v>
      </c>
      <c r="N75" s="89"/>
      <c r="O75" s="21"/>
    </row>
    <row r="76" spans="1:15" ht="15">
      <c r="A76" s="13"/>
      <c r="B76" s="44" t="s">
        <v>63</v>
      </c>
      <c r="C76" s="172"/>
      <c r="D76" s="49"/>
      <c r="E76" s="172"/>
      <c r="F76" s="49"/>
      <c r="G76" s="172"/>
      <c r="H76" s="110"/>
      <c r="I76" s="172"/>
      <c r="J76" s="49"/>
      <c r="K76" s="190"/>
      <c r="L76" s="99"/>
      <c r="M76" s="47" t="s">
        <v>5</v>
      </c>
      <c r="N76" s="89"/>
      <c r="O76" s="21"/>
    </row>
    <row r="77" spans="1:15" ht="15">
      <c r="A77" s="13"/>
      <c r="B77" s="32"/>
      <c r="C77" s="172"/>
      <c r="D77" s="49"/>
      <c r="E77" s="172"/>
      <c r="F77" s="49"/>
      <c r="G77" s="172"/>
      <c r="H77" s="110"/>
      <c r="I77" s="172"/>
      <c r="J77" s="49"/>
      <c r="K77" s="190"/>
      <c r="L77" s="99"/>
      <c r="M77" s="47" t="s">
        <v>5</v>
      </c>
      <c r="N77" s="89"/>
      <c r="O77" s="21"/>
    </row>
    <row r="78" spans="1:15" ht="15">
      <c r="A78" s="13"/>
      <c r="B78" s="97" t="s">
        <v>64</v>
      </c>
      <c r="C78" s="173"/>
      <c r="D78" s="47">
        <f>IF(C$81&lt;&gt;0,C78/C$81,0)</f>
        <v>0</v>
      </c>
      <c r="E78" s="173"/>
      <c r="F78" s="47">
        <f>IF(E$81&lt;&gt;0,E78/E$81,0)</f>
        <v>0</v>
      </c>
      <c r="G78" s="173"/>
      <c r="H78" s="47">
        <f>IF(G$81&lt;&gt;0,G78/G$81,0)</f>
        <v>0</v>
      </c>
      <c r="I78" s="172"/>
      <c r="J78" s="47">
        <f>IF(I$81&lt;&gt;0,I78/I$81,0)</f>
        <v>0</v>
      </c>
      <c r="K78" s="185">
        <f>SUM(C78+E78+G78+I78)</f>
        <v>0</v>
      </c>
      <c r="L78" s="99"/>
      <c r="M78" s="47">
        <f>IF(K$81&lt;&gt;0,K78/K$81,0)</f>
        <v>0</v>
      </c>
      <c r="N78" s="89"/>
      <c r="O78" s="21"/>
    </row>
    <row r="79" spans="1:15" ht="15">
      <c r="A79" s="13"/>
      <c r="B79" s="97" t="s">
        <v>61</v>
      </c>
      <c r="C79" s="173"/>
      <c r="D79" s="47">
        <f>IF(C$81&lt;&gt;0,C79/C$81,0)</f>
        <v>0</v>
      </c>
      <c r="E79" s="173"/>
      <c r="F79" s="47">
        <f>IF(E$81&lt;&gt;0,E79/E$81,0)</f>
        <v>0</v>
      </c>
      <c r="G79" s="173"/>
      <c r="H79" s="92">
        <f>IF(G$81&lt;&gt;0,G79/G$81,0)</f>
        <v>0</v>
      </c>
      <c r="I79" s="172"/>
      <c r="J79" s="47">
        <f>IF(I$81&lt;&gt;0,I79/I$81,0)</f>
        <v>0</v>
      </c>
      <c r="K79" s="185">
        <f>SUM(C79+E79+G79+I79)</f>
        <v>0</v>
      </c>
      <c r="L79" s="99"/>
      <c r="M79" s="47">
        <f>IF(K$81&lt;&gt;0,K79/K$81,0)</f>
        <v>0</v>
      </c>
      <c r="N79" s="89"/>
      <c r="O79" s="21"/>
    </row>
    <row r="80" spans="1:15" ht="15">
      <c r="A80" s="13"/>
      <c r="B80" s="97"/>
      <c r="C80" s="173"/>
      <c r="D80" s="47"/>
      <c r="E80" s="173"/>
      <c r="F80" s="47"/>
      <c r="G80" s="173"/>
      <c r="H80" s="92"/>
      <c r="I80" s="172"/>
      <c r="J80" s="47"/>
      <c r="K80" s="190"/>
      <c r="L80" s="99"/>
      <c r="M80" s="47"/>
      <c r="N80" s="90"/>
      <c r="O80" s="21"/>
    </row>
    <row r="81" spans="1:15" ht="15">
      <c r="A81" s="14"/>
      <c r="B81" s="45" t="s">
        <v>54</v>
      </c>
      <c r="C81" s="184">
        <f>C74+C78+C79</f>
        <v>0</v>
      </c>
      <c r="D81" s="106">
        <f>IF(C$81&lt;&gt;0,C81/C$81,0)</f>
        <v>0</v>
      </c>
      <c r="E81" s="184">
        <f>E74+E78+E79</f>
        <v>0</v>
      </c>
      <c r="F81" s="106">
        <f>IF(E$81&lt;&gt;0,E81/E$81,0)</f>
        <v>0</v>
      </c>
      <c r="G81" s="184">
        <f>G74+G78+G79</f>
        <v>0</v>
      </c>
      <c r="H81" s="106">
        <f>IF(G$81&lt;&gt;0,G81/G$81,0)</f>
        <v>0</v>
      </c>
      <c r="I81" s="184">
        <f>I74+I78+I79</f>
        <v>0</v>
      </c>
      <c r="J81" s="106">
        <f>IF(I$81&lt;&gt;0,I81/I$81,0)</f>
        <v>0</v>
      </c>
      <c r="K81" s="186">
        <f>SUM(C81+E81+G81+I81)</f>
        <v>0</v>
      </c>
      <c r="L81" s="100"/>
      <c r="M81" s="106">
        <f>IF(K$81&lt;&gt;0,K81/K$81,0)</f>
        <v>0</v>
      </c>
      <c r="N81" s="32"/>
      <c r="O81" s="21"/>
    </row>
    <row r="82" spans="1:15" ht="14.25">
      <c r="A82" s="46"/>
      <c r="B82" s="22"/>
      <c r="C82" s="22"/>
      <c r="D82" s="22"/>
      <c r="E82" s="29"/>
      <c r="F82" s="26"/>
      <c r="G82" s="29"/>
      <c r="H82" s="26"/>
      <c r="I82" s="29"/>
      <c r="J82" s="26"/>
      <c r="K82" s="29"/>
      <c r="L82" s="26"/>
      <c r="M82" s="21"/>
      <c r="N82" s="21"/>
      <c r="O82" s="21"/>
    </row>
    <row r="83" spans="2:14" ht="12.75">
      <c r="B83" s="8"/>
      <c r="D83" s="10"/>
      <c r="E83" s="15"/>
      <c r="F83" s="10"/>
      <c r="G83" s="15"/>
      <c r="H83" s="10"/>
      <c r="I83" s="15"/>
      <c r="J83" s="10"/>
      <c r="K83" s="15"/>
      <c r="L83" s="10"/>
      <c r="M83" s="8"/>
      <c r="N83" s="8"/>
    </row>
    <row r="84" spans="2:14" ht="12.75">
      <c r="B84" s="8"/>
      <c r="D84" s="10"/>
      <c r="E84" s="15"/>
      <c r="F84" s="10"/>
      <c r="G84" s="15"/>
      <c r="H84" s="10"/>
      <c r="I84" s="15"/>
      <c r="J84" s="10"/>
      <c r="K84" s="15"/>
      <c r="L84" s="10"/>
      <c r="M84" s="8"/>
      <c r="N84" s="8"/>
    </row>
    <row r="85" spans="2:14" ht="12.75">
      <c r="B85" s="8"/>
      <c r="D85" s="10"/>
      <c r="E85" s="15"/>
      <c r="F85" s="10"/>
      <c r="G85" s="15"/>
      <c r="H85" s="10"/>
      <c r="I85" s="15"/>
      <c r="J85" s="10"/>
      <c r="K85" s="15"/>
      <c r="L85" s="10"/>
      <c r="M85" s="8"/>
      <c r="N85" s="8"/>
    </row>
    <row r="86" spans="2:14" ht="12.75">
      <c r="B86" s="8"/>
      <c r="D86" s="10"/>
      <c r="E86" s="15"/>
      <c r="F86" s="10"/>
      <c r="G86" s="15"/>
      <c r="H86" s="10"/>
      <c r="I86" s="15"/>
      <c r="J86" s="10"/>
      <c r="K86" s="15"/>
      <c r="L86" s="10"/>
      <c r="M86" s="8"/>
      <c r="N86" s="8"/>
    </row>
    <row r="87" spans="2:14" ht="12.75">
      <c r="B87" s="8"/>
      <c r="D87" s="10"/>
      <c r="E87" s="15"/>
      <c r="F87" s="10"/>
      <c r="G87" s="15"/>
      <c r="H87" s="10"/>
      <c r="I87" s="15"/>
      <c r="J87" s="10"/>
      <c r="K87" s="15"/>
      <c r="L87" s="10"/>
      <c r="M87" s="8"/>
      <c r="N87" s="8"/>
    </row>
    <row r="88" spans="2:14" ht="12.75">
      <c r="B88" s="8"/>
      <c r="D88" s="10"/>
      <c r="E88" s="15"/>
      <c r="F88" s="10"/>
      <c r="G88" s="15"/>
      <c r="H88" s="10"/>
      <c r="I88" s="15"/>
      <c r="J88" s="10"/>
      <c r="K88" s="15"/>
      <c r="L88" s="10"/>
      <c r="M88" s="8"/>
      <c r="N88" s="8"/>
    </row>
    <row r="89" spans="2:14" ht="12.75">
      <c r="B89" s="8"/>
      <c r="D89" s="10"/>
      <c r="E89" s="15"/>
      <c r="F89" s="10"/>
      <c r="G89" s="15"/>
      <c r="H89" s="10"/>
      <c r="I89" s="15"/>
      <c r="J89" s="10"/>
      <c r="K89" s="15"/>
      <c r="L89" s="10"/>
      <c r="M89" s="8"/>
      <c r="N89" s="8"/>
    </row>
    <row r="90" spans="2:14" ht="12.75">
      <c r="B90" s="8"/>
      <c r="D90" s="10"/>
      <c r="E90" s="15"/>
      <c r="F90" s="10"/>
      <c r="G90" s="15"/>
      <c r="H90" s="10"/>
      <c r="I90" s="15"/>
      <c r="J90" s="10"/>
      <c r="K90" s="15"/>
      <c r="L90" s="10"/>
      <c r="M90" s="8"/>
      <c r="N90" s="8"/>
    </row>
    <row r="91" spans="2:14" ht="12.75">
      <c r="B91" s="8"/>
      <c r="D91" s="10"/>
      <c r="E91" s="15"/>
      <c r="F91" s="10"/>
      <c r="G91" s="15"/>
      <c r="H91" s="10"/>
      <c r="I91" s="15"/>
      <c r="J91" s="10"/>
      <c r="K91" s="15"/>
      <c r="L91" s="10"/>
      <c r="M91" s="8"/>
      <c r="N91" s="8"/>
    </row>
    <row r="92" spans="2:14" ht="12.75">
      <c r="B92" s="8"/>
      <c r="D92" s="10"/>
      <c r="E92" s="15"/>
      <c r="F92" s="10"/>
      <c r="G92" s="15"/>
      <c r="H92" s="10"/>
      <c r="I92" s="15"/>
      <c r="J92" s="10"/>
      <c r="K92" s="15"/>
      <c r="L92" s="10"/>
      <c r="M92" s="8"/>
      <c r="N92" s="8"/>
    </row>
    <row r="93" spans="2:14" ht="12.75">
      <c r="B93" s="8"/>
      <c r="D93" s="10"/>
      <c r="E93" s="15"/>
      <c r="F93" s="10"/>
      <c r="G93" s="15"/>
      <c r="H93" s="10"/>
      <c r="I93" s="15"/>
      <c r="J93" s="10"/>
      <c r="K93" s="15"/>
      <c r="L93" s="10"/>
      <c r="M93" s="8"/>
      <c r="N93" s="8"/>
    </row>
    <row r="94" spans="2:14" ht="12.75">
      <c r="B94" s="8"/>
      <c r="D94" s="10"/>
      <c r="E94" s="15"/>
      <c r="F94" s="10"/>
      <c r="G94" s="15"/>
      <c r="H94" s="10"/>
      <c r="I94" s="15"/>
      <c r="J94" s="10"/>
      <c r="K94" s="15"/>
      <c r="L94" s="10"/>
      <c r="M94" s="8"/>
      <c r="N94" s="8"/>
    </row>
    <row r="95" spans="2:14" ht="12.75">
      <c r="B95" s="8"/>
      <c r="D95" s="10"/>
      <c r="E95" s="15"/>
      <c r="F95" s="10"/>
      <c r="G95" s="15"/>
      <c r="H95" s="10"/>
      <c r="I95" s="15"/>
      <c r="J95" s="10"/>
      <c r="K95" s="15"/>
      <c r="L95" s="10"/>
      <c r="M95" s="8"/>
      <c r="N95" s="8"/>
    </row>
    <row r="96" ht="12.75">
      <c r="F96" s="10"/>
    </row>
  </sheetData>
  <printOptions horizontalCentered="1"/>
  <pageMargins left="0.1968503937007874" right="0.1968503937007874" top="0.3937007874015748" bottom="0.2755905511811024" header="0.5118110236220472" footer="0.1968503937007874"/>
  <pageSetup fitToWidth="2" horizontalDpi="300" verticalDpi="300" orientation="landscape" scale="64" r:id="rId2"/>
  <rowBreaks count="1" manualBreakCount="1">
    <brk id="42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Paul</dc:creator>
  <cp:keywords/>
  <dc:description/>
  <cp:lastModifiedBy>denisp</cp:lastModifiedBy>
  <cp:lastPrinted>2005-07-07T18:48:47Z</cp:lastPrinted>
  <dcterms:created xsi:type="dcterms:W3CDTF">2000-09-01T21:13:13Z</dcterms:created>
  <dcterms:modified xsi:type="dcterms:W3CDTF">2005-10-11T15:52:35Z</dcterms:modified>
  <cp:category/>
  <cp:version/>
  <cp:contentType/>
  <cp:contentStatus/>
</cp:coreProperties>
</file>