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CRUDE" sheetId="1" r:id="rId1"/>
  </sheets>
  <definedNames>
    <definedName name="_xlnm.Print_Area" localSheetId="0">'CRUDE'!$A$1:$G$202</definedName>
  </definedNames>
  <calcPr fullCalcOnLoad="1"/>
</workbook>
</file>

<file path=xl/sharedStrings.xml><?xml version="1.0" encoding="utf-8"?>
<sst xmlns="http://schemas.openxmlformats.org/spreadsheetml/2006/main" count="162" uniqueCount="126">
  <si>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</si>
  <si>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</si>
  <si>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</si>
  <si>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</si>
  <si>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</si>
  <si>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</si>
  <si>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</si>
  <si>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</si>
  <si>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</si>
  <si>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</si>
  <si>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</si>
  <si>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</si>
  <si>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</si>
  <si>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</si>
  <si>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</si>
  <si>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</si>
  <si>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</si>
  <si>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</si>
  <si>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>WWW.NEB.gc.ca. To access, please choose Statistics in the main index.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</si>
  <si>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</si>
  <si>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</si>
  <si>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</si>
  <si>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</si>
  <si>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</si>
  <si>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</si>
  <si>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</si>
  <si>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</si>
  <si>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</si>
  <si>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</si>
  <si>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</si>
  <si>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</si>
  <si>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</si>
  <si>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</si>
  <si>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</si>
  <si>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</si>
  <si>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</si>
  <si>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</si>
  <si>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</si>
  <si>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</si>
  <si>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</si>
  <si>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</si>
  <si>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</si>
  <si>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</si>
  <si>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</si>
  <si>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</si>
  <si>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</si>
  <si>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</si>
  <si>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</si>
  <si>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</si>
  <si>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</si>
  <si>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</si>
  <si>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</si>
  <si>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</si>
  <si>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</si>
  <si>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</si>
  <si>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</si>
  <si>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</si>
  <si>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</si>
  <si>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</si>
  <si>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</si>
  <si>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</si>
  <si>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</si>
  <si>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</si>
  <si>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</si>
  <si>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</si>
  <si>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</si>
  <si>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</si>
  <si>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</si>
  <si>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</si>
  <si>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</si>
  <si>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</si>
  <si>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</si>
  <si>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(1) Source: Statistics Canada / Source : Statistique Canada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</si>
  <si>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</si>
  <si>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</si>
  <si>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</si>
  <si>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</si>
  <si>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</si>
  <si>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</si>
  <si>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</si>
  <si>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</si>
  <si>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</si>
  <si>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</si>
  <si>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</si>
  <si>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</si>
  <si>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</si>
  <si>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</si>
  <si>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</si>
  <si>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</si>
  <si>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</si>
  <si>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</si>
  <si>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</si>
  <si>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</si>
  <si>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</si>
  <si>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</si>
  <si>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</si>
  <si>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</si>
  <si>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</si>
  <si>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</si>
  <si>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</si>
  <si>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</si>
  <si>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</si>
  <si>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</si>
  <si>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</si>
  <si>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</si>
  <si>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</si>
  <si>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</si>
  <si>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</si>
  <si>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</si>
  <si>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t>mars 1999</t>
  </si>
  <si>
    <t xml:space="preserve">               Estimation de l'utilisation canadienne de pétrole brut léger et lourd, importations</t>
  </si>
  <si>
    <t>B.C./C.-B.</t>
  </si>
  <si>
    <t>Western Canada/Ouest Canadien</t>
  </si>
  <si>
    <t>April 1999 / avril 1999</t>
  </si>
  <si>
    <t>avril 1999</t>
  </si>
  <si>
    <t>This report can be accessed through the NEB's website, located at</t>
  </si>
  <si>
    <t>August 1999 /aout 1999</t>
  </si>
  <si>
    <t>TABLE 1 / TABLEAU 1 (1)</t>
  </si>
  <si>
    <t>Pentanes Plus (2)</t>
  </si>
  <si>
    <t>(2) Excludes diluent / Diluants exclus.</t>
  </si>
  <si>
    <t>(1) Historical production data is available on the NEB's website/</t>
  </si>
  <si>
    <t>N.E. PADD I/PASS I nord-est (3)</t>
  </si>
  <si>
    <r>
      <t>(10</t>
    </r>
    <r>
      <rPr>
        <b/>
        <vertAlign val="superscript"/>
        <sz val="10"/>
        <rFont val="Helvetica"/>
        <family val="2"/>
      </rPr>
      <t>3</t>
    </r>
    <r>
      <rPr>
        <b/>
        <sz val="10"/>
        <rFont val="Helvetica"/>
        <family val="2"/>
      </rPr>
      <t>m</t>
    </r>
    <r>
      <rPr>
        <b/>
        <vertAlign val="superscript"/>
        <sz val="10"/>
        <rFont val="Helvetica"/>
        <family val="2"/>
      </rPr>
      <t>3</t>
    </r>
    <r>
      <rPr>
        <b/>
        <sz val="10"/>
        <rFont val="Helvetica"/>
        <family val="2"/>
      </rPr>
      <t>/d) / (10</t>
    </r>
    <r>
      <rPr>
        <b/>
        <vertAlign val="superscript"/>
        <sz val="10"/>
        <rFont val="Helvetica"/>
        <family val="2"/>
      </rPr>
      <t>3</t>
    </r>
    <r>
      <rPr>
        <b/>
        <sz val="10"/>
        <rFont val="Helvetica"/>
        <family val="2"/>
      </rPr>
      <t>m</t>
    </r>
    <r>
      <rPr>
        <b/>
        <vertAlign val="superscript"/>
        <sz val="10"/>
        <rFont val="Helvetica"/>
        <family val="2"/>
      </rPr>
      <t>3</t>
    </r>
    <r>
      <rPr>
        <b/>
        <sz val="10"/>
        <rFont val="Helvetica"/>
        <family val="2"/>
      </rPr>
      <t>/j)</t>
    </r>
  </si>
  <si>
    <r>
      <t>(Cdn. $/m</t>
    </r>
    <r>
      <rPr>
        <b/>
        <vertAlign val="superscript"/>
        <sz val="10"/>
        <rFont val="Helvetica"/>
        <family val="2"/>
      </rPr>
      <t>3</t>
    </r>
    <r>
      <rPr>
        <b/>
        <sz val="10"/>
        <rFont val="Helvetica"/>
        <family val="2"/>
      </rPr>
      <t>) / ($CAN/m</t>
    </r>
    <r>
      <rPr>
        <b/>
        <vertAlign val="superscript"/>
        <sz val="10"/>
        <rFont val="Helvetica"/>
        <family val="2"/>
      </rPr>
      <t>3</t>
    </r>
    <r>
      <rPr>
        <b/>
        <sz val="10"/>
        <rFont val="Helvetica"/>
        <family val="2"/>
      </rPr>
      <t>)</t>
    </r>
  </si>
  <si>
    <t>Ricki Pratte (403) 299-3131</t>
  </si>
  <si>
    <t>Reports are available commencing with January 1997.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</si>
</sst>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Helvetica"/>
      <family val="2"/>
    </font>
    <font>
      <b/>
      <sz val="10"/>
      <name val="Helvetica"/>
      <family val="2"/>
    </font>
    <font>
      <b/>
      <vertAlign val="superscript"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i/>
      <sz val="10"/>
      <name val="Helvetica"/>
      <family val="2"/>
    </font>
    <font>
      <b/>
      <sz val="10"/>
      <color indexed="8"/>
      <name val="Helvetica-Black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 quotePrefix="1">
      <alignment horizontal="center"/>
    </xf>
    <xf numFmtId="183" fontId="7" fillId="0" borderId="0" xfId="0" applyNumberFormat="1" applyFont="1" applyBorder="1" applyAlignment="1" quotePrefix="1">
      <alignment horizontal="right"/>
    </xf>
    <xf numFmtId="0" fontId="8" fillId="0" borderId="0" xfId="0" applyFont="1" applyAlignment="1">
      <alignment/>
    </xf>
    <xf numFmtId="183" fontId="5" fillId="0" borderId="0" xfId="0" applyNumberFormat="1" applyFont="1" applyBorder="1" applyAlignment="1" quotePrefix="1">
      <alignment horizontal="center"/>
    </xf>
    <xf numFmtId="183" fontId="7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85" fontId="7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185" fontId="9" fillId="0" borderId="0" xfId="0" applyNumberFormat="1" applyFont="1" applyBorder="1" applyAlignment="1">
      <alignment/>
    </xf>
    <xf numFmtId="182" fontId="9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186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183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8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185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185" fontId="7" fillId="0" borderId="9" xfId="0" applyNumberFormat="1" applyFont="1" applyBorder="1" applyAlignment="1">
      <alignment horizontal="right"/>
    </xf>
    <xf numFmtId="185" fontId="5" fillId="0" borderId="0" xfId="0" applyNumberFormat="1" applyFont="1" applyAlignment="1">
      <alignment/>
    </xf>
    <xf numFmtId="185" fontId="7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5" fillId="0" borderId="8" xfId="0" applyFont="1" applyBorder="1" applyAlignment="1" quotePrefix="1">
      <alignment horizontal="left"/>
    </xf>
    <xf numFmtId="0" fontId="8" fillId="0" borderId="8" xfId="0" applyFont="1" applyBorder="1" applyAlignment="1">
      <alignment/>
    </xf>
    <xf numFmtId="0" fontId="5" fillId="0" borderId="8" xfId="0" applyFont="1" applyBorder="1" applyAlignment="1" quotePrefix="1">
      <alignment horizontal="center"/>
    </xf>
    <xf numFmtId="0" fontId="5" fillId="0" borderId="8" xfId="0" applyFont="1" applyBorder="1" applyAlignment="1">
      <alignment horizontal="left" wrapText="1"/>
    </xf>
    <xf numFmtId="183" fontId="5" fillId="0" borderId="0" xfId="0" applyNumberFormat="1" applyFont="1" applyAlignment="1">
      <alignment horizontal="left"/>
    </xf>
    <xf numFmtId="18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185" fontId="5" fillId="0" borderId="0" xfId="0" applyNumberFormat="1" applyFont="1" applyAlignment="1">
      <alignment horizontal="center"/>
    </xf>
    <xf numFmtId="182" fontId="5" fillId="0" borderId="0" xfId="0" applyNumberFormat="1" applyFont="1" applyAlignment="1">
      <alignment horizontal="right"/>
    </xf>
    <xf numFmtId="182" fontId="7" fillId="0" borderId="0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183" fontId="5" fillId="0" borderId="0" xfId="0" applyNumberFormat="1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2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 customHeight="1"/>
  <cols>
    <col min="1" max="1" width="14.28125" style="6" customWidth="1"/>
    <col min="2" max="2" width="2.140625" style="6" customWidth="1"/>
    <col min="3" max="3" width="17.140625" style="6" customWidth="1"/>
    <col min="4" max="4" width="18.57421875" style="5" customWidth="1"/>
    <col min="5" max="5" width="17.7109375" style="43" customWidth="1"/>
    <col min="6" max="6" width="14.421875" style="5" customWidth="1"/>
    <col min="7" max="7" width="14.8515625" style="6" customWidth="1"/>
    <col min="8" max="8" width="13.57421875" style="5" customWidth="1"/>
    <col min="9" max="9" width="8.7109375" style="6" customWidth="1"/>
    <col min="10" max="16384" width="9.140625" style="6" customWidth="1"/>
  </cols>
  <sheetData>
    <row r="1" spans="1:7" ht="12.75" customHeight="1">
      <c r="A1" s="72"/>
      <c r="B1" s="1"/>
      <c r="C1" s="1"/>
      <c r="D1" s="2"/>
      <c r="E1" s="3"/>
      <c r="F1" s="2"/>
      <c r="G1" s="4"/>
    </row>
    <row r="2" spans="1:7" ht="12.75" customHeight="1">
      <c r="A2" s="7" t="s">
        <v>0</v>
      </c>
      <c r="B2" s="8"/>
      <c r="C2" s="8"/>
      <c r="D2" s="8"/>
      <c r="E2" s="8"/>
      <c r="F2" s="8"/>
      <c r="G2" s="9"/>
    </row>
    <row r="3" spans="1:7" ht="12.75" customHeight="1">
      <c r="A3" s="10" t="s">
        <v>1</v>
      </c>
      <c r="B3" s="8"/>
      <c r="C3" s="8"/>
      <c r="D3" s="8"/>
      <c r="E3" s="8"/>
      <c r="F3" s="8"/>
      <c r="G3" s="9"/>
    </row>
    <row r="4" spans="1:7" ht="12.75" customHeight="1">
      <c r="A4" s="11"/>
      <c r="B4" s="12"/>
      <c r="C4" s="12"/>
      <c r="D4" s="13"/>
      <c r="E4" s="14"/>
      <c r="F4" s="13"/>
      <c r="G4" s="15"/>
    </row>
    <row r="5" spans="1:7" ht="12.75" customHeight="1">
      <c r="A5" s="10" t="s">
        <v>113</v>
      </c>
      <c r="B5" s="8"/>
      <c r="C5" s="8"/>
      <c r="D5" s="8"/>
      <c r="E5" s="8"/>
      <c r="F5" s="8"/>
      <c r="G5" s="9"/>
    </row>
    <row r="6" spans="1:7" ht="12.75" customHeight="1">
      <c r="A6" s="11"/>
      <c r="B6" s="12"/>
      <c r="C6" s="12"/>
      <c r="D6" s="13"/>
      <c r="E6" s="14"/>
      <c r="F6" s="13"/>
      <c r="G6" s="15"/>
    </row>
    <row r="7" spans="1:7" ht="12.75" customHeight="1">
      <c r="A7" s="11" t="s">
        <v>2</v>
      </c>
      <c r="B7" s="12"/>
      <c r="C7" s="12"/>
      <c r="D7" s="13"/>
      <c r="E7" s="14"/>
      <c r="F7" s="13"/>
      <c r="G7" s="15"/>
    </row>
    <row r="8" spans="1:7" ht="12.75" customHeight="1">
      <c r="A8" s="11"/>
      <c r="B8" s="12"/>
      <c r="C8" s="12"/>
      <c r="D8" s="13"/>
      <c r="E8" s="14"/>
      <c r="F8" s="13"/>
      <c r="G8" s="15"/>
    </row>
    <row r="9" spans="1:7" ht="12.75" customHeight="1">
      <c r="A9" s="11"/>
      <c r="B9" s="12"/>
      <c r="C9" s="12"/>
      <c r="D9" s="13"/>
      <c r="E9" s="14"/>
      <c r="F9" s="13"/>
      <c r="G9" s="15"/>
    </row>
    <row r="10" spans="1:7" ht="12.75" customHeight="1">
      <c r="A10" s="11" t="s">
        <v>3</v>
      </c>
      <c r="B10" s="12"/>
      <c r="C10" s="12"/>
      <c r="D10" s="13"/>
      <c r="E10" s="14"/>
      <c r="F10" s="13"/>
      <c r="G10" s="15"/>
    </row>
    <row r="11" spans="1:7" ht="12.75" customHeight="1">
      <c r="A11" s="11" t="s">
        <v>4</v>
      </c>
      <c r="B11" s="12"/>
      <c r="C11" s="12"/>
      <c r="D11" s="13"/>
      <c r="E11" s="14"/>
      <c r="F11" s="13"/>
      <c r="G11" s="15"/>
    </row>
    <row r="12" spans="1:7" ht="12.75" customHeight="1">
      <c r="A12" s="11" t="s">
        <v>5</v>
      </c>
      <c r="B12" s="12"/>
      <c r="C12" s="12"/>
      <c r="D12" s="13"/>
      <c r="E12" s="14"/>
      <c r="F12" s="13"/>
      <c r="G12" s="15"/>
    </row>
    <row r="13" spans="1:7" ht="12.75" customHeight="1">
      <c r="A13" s="11"/>
      <c r="B13" s="12"/>
      <c r="C13" s="12"/>
      <c r="D13" s="13"/>
      <c r="E13" s="14"/>
      <c r="F13" s="13"/>
      <c r="G13" s="15"/>
    </row>
    <row r="14" spans="1:7" ht="12.75" customHeight="1">
      <c r="A14" s="11"/>
      <c r="B14" s="12"/>
      <c r="C14" s="12"/>
      <c r="D14" s="13"/>
      <c r="E14" s="14"/>
      <c r="F14" s="13"/>
      <c r="G14" s="15"/>
    </row>
    <row r="15" spans="1:7" ht="12.75" customHeight="1">
      <c r="A15" s="11" t="s">
        <v>6</v>
      </c>
      <c r="B15" s="12"/>
      <c r="C15" s="12"/>
      <c r="D15" s="13"/>
      <c r="E15" s="14"/>
      <c r="F15" s="13"/>
      <c r="G15" s="15"/>
    </row>
    <row r="16" spans="1:7" ht="12.75" customHeight="1">
      <c r="A16" s="11" t="s">
        <v>7</v>
      </c>
      <c r="B16" s="12"/>
      <c r="C16" s="12"/>
      <c r="D16" s="13"/>
      <c r="E16" s="14"/>
      <c r="F16" s="13"/>
      <c r="G16" s="15"/>
    </row>
    <row r="17" spans="1:7" ht="12.75" customHeight="1">
      <c r="A17" s="11" t="s">
        <v>110</v>
      </c>
      <c r="B17" s="12"/>
      <c r="C17" s="12"/>
      <c r="D17" s="13"/>
      <c r="E17" s="14"/>
      <c r="F17" s="13"/>
      <c r="G17" s="15"/>
    </row>
    <row r="18" spans="1:7" ht="12.75" customHeight="1">
      <c r="A18" s="11"/>
      <c r="B18" s="12"/>
      <c r="C18" s="12"/>
      <c r="D18" s="13"/>
      <c r="E18" s="14"/>
      <c r="F18" s="13"/>
      <c r="G18" s="15"/>
    </row>
    <row r="19" spans="1:7" ht="12.75" customHeight="1">
      <c r="A19" s="11"/>
      <c r="B19" s="12"/>
      <c r="C19" s="12"/>
      <c r="D19" s="13"/>
      <c r="E19" s="14"/>
      <c r="F19" s="13"/>
      <c r="G19" s="15"/>
    </row>
    <row r="20" spans="1:7" ht="12.75" customHeight="1">
      <c r="A20" s="11" t="s">
        <v>8</v>
      </c>
      <c r="B20" s="12"/>
      <c r="C20" s="12"/>
      <c r="D20" s="13"/>
      <c r="E20" s="14"/>
      <c r="F20" s="13"/>
      <c r="G20" s="15"/>
    </row>
    <row r="21" spans="1:7" ht="12.75" customHeight="1">
      <c r="A21" s="11" t="s">
        <v>9</v>
      </c>
      <c r="B21" s="12"/>
      <c r="C21" s="12"/>
      <c r="D21" s="13"/>
      <c r="E21" s="14"/>
      <c r="F21" s="13"/>
      <c r="G21" s="15"/>
    </row>
    <row r="22" spans="1:7" ht="12.75" customHeight="1">
      <c r="A22" s="11" t="s">
        <v>10</v>
      </c>
      <c r="B22" s="12"/>
      <c r="C22" s="12"/>
      <c r="D22" s="13"/>
      <c r="E22" s="14"/>
      <c r="F22" s="13"/>
      <c r="G22" s="15"/>
    </row>
    <row r="23" spans="1:7" ht="12.75" customHeight="1">
      <c r="A23" s="11"/>
      <c r="B23" s="12"/>
      <c r="C23" s="12"/>
      <c r="D23" s="13"/>
      <c r="E23" s="14"/>
      <c r="F23" s="13"/>
      <c r="G23" s="15"/>
    </row>
    <row r="24" spans="1:7" ht="12.75" customHeight="1">
      <c r="A24" s="11"/>
      <c r="B24" s="12"/>
      <c r="C24" s="12"/>
      <c r="D24" s="13"/>
      <c r="E24" s="14"/>
      <c r="F24" s="13"/>
      <c r="G24" s="15"/>
    </row>
    <row r="25" spans="1:7" ht="12.75" customHeight="1">
      <c r="A25" s="11" t="s">
        <v>11</v>
      </c>
      <c r="B25" s="12"/>
      <c r="C25" s="12"/>
      <c r="D25" s="13"/>
      <c r="E25" s="14"/>
      <c r="F25" s="13"/>
      <c r="G25" s="15"/>
    </row>
    <row r="26" spans="1:7" ht="12.75" customHeight="1">
      <c r="A26" s="11" t="s">
        <v>12</v>
      </c>
      <c r="B26" s="12"/>
      <c r="C26" s="12"/>
      <c r="D26" s="13"/>
      <c r="E26" s="14"/>
      <c r="F26" s="13"/>
      <c r="G26" s="15"/>
    </row>
    <row r="27" spans="1:7" ht="12.75" customHeight="1">
      <c r="A27" s="11" t="s">
        <v>13</v>
      </c>
      <c r="B27" s="12"/>
      <c r="C27" s="12"/>
      <c r="D27" s="13"/>
      <c r="E27" s="14"/>
      <c r="F27" s="13"/>
      <c r="G27" s="15"/>
    </row>
    <row r="28" spans="1:7" ht="12.75" customHeight="1">
      <c r="A28" s="11"/>
      <c r="B28" s="12"/>
      <c r="C28" s="12"/>
      <c r="D28" s="13"/>
      <c r="E28" s="14"/>
      <c r="F28" s="13"/>
      <c r="G28" s="15"/>
    </row>
    <row r="29" spans="1:7" ht="12.75" customHeight="1">
      <c r="A29" s="11"/>
      <c r="B29" s="12"/>
      <c r="C29" s="12"/>
      <c r="D29" s="13"/>
      <c r="E29" s="14"/>
      <c r="F29" s="13"/>
      <c r="G29" s="15"/>
    </row>
    <row r="30" spans="1:7" ht="12.75" customHeight="1">
      <c r="A30" s="11" t="s">
        <v>14</v>
      </c>
      <c r="B30" s="12"/>
      <c r="C30" s="12"/>
      <c r="D30" s="13"/>
      <c r="E30" s="14"/>
      <c r="F30" s="13"/>
      <c r="G30" s="15"/>
    </row>
    <row r="31" spans="1:7" ht="12.75" customHeight="1">
      <c r="A31" s="11" t="s">
        <v>15</v>
      </c>
      <c r="B31" s="12"/>
      <c r="C31" s="12"/>
      <c r="D31" s="13"/>
      <c r="E31" s="14"/>
      <c r="F31" s="13"/>
      <c r="G31" s="15"/>
    </row>
    <row r="32" spans="1:7" ht="12.75" customHeight="1">
      <c r="A32" s="11" t="s">
        <v>16</v>
      </c>
      <c r="B32" s="12"/>
      <c r="C32" s="12"/>
      <c r="D32" s="13"/>
      <c r="E32" s="14"/>
      <c r="F32" s="13"/>
      <c r="G32" s="15"/>
    </row>
    <row r="33" spans="1:7" ht="12.75" customHeight="1">
      <c r="A33" s="11"/>
      <c r="B33" s="12"/>
      <c r="C33" s="12"/>
      <c r="D33" s="13"/>
      <c r="E33" s="14"/>
      <c r="F33" s="13"/>
      <c r="G33" s="15"/>
    </row>
    <row r="34" spans="1:7" ht="12.75" customHeight="1">
      <c r="A34" s="11" t="s">
        <v>17</v>
      </c>
      <c r="B34" s="12"/>
      <c r="C34" s="12"/>
      <c r="D34" s="13"/>
      <c r="E34" s="14"/>
      <c r="F34" s="13"/>
      <c r="G34" s="15"/>
    </row>
    <row r="35" spans="1:7" ht="12.75" customHeight="1">
      <c r="A35" s="11" t="s">
        <v>115</v>
      </c>
      <c r="B35" s="12"/>
      <c r="C35" s="12"/>
      <c r="D35" s="13"/>
      <c r="E35" s="14"/>
      <c r="F35" s="13"/>
      <c r="G35" s="15"/>
    </row>
    <row r="36" spans="1:7" ht="12.75" customHeight="1">
      <c r="A36" s="11" t="s">
        <v>18</v>
      </c>
      <c r="B36" s="12"/>
      <c r="C36" s="12"/>
      <c r="D36" s="13"/>
      <c r="E36" s="14"/>
      <c r="F36" s="13"/>
      <c r="G36" s="15"/>
    </row>
    <row r="37" spans="1:7" ht="12.75" customHeight="1">
      <c r="A37" s="11" t="s">
        <v>125</v>
      </c>
      <c r="B37" s="12"/>
      <c r="C37" s="12"/>
      <c r="D37" s="13"/>
      <c r="E37" s="14"/>
      <c r="F37" s="13"/>
      <c r="G37" s="15"/>
    </row>
    <row r="38" spans="1:7" ht="12.75" customHeight="1">
      <c r="A38" s="11"/>
      <c r="B38" s="12"/>
      <c r="C38" s="12"/>
      <c r="D38" s="13"/>
      <c r="E38" s="14"/>
      <c r="F38" s="13"/>
      <c r="G38" s="15"/>
    </row>
    <row r="39" spans="1:7" ht="12.75" customHeight="1">
      <c r="A39" s="11"/>
      <c r="B39" s="12"/>
      <c r="C39" s="12"/>
      <c r="D39" s="13"/>
      <c r="E39" s="14"/>
      <c r="F39" s="13"/>
      <c r="G39" s="15"/>
    </row>
    <row r="40" spans="1:7" ht="12.75" customHeight="1">
      <c r="A40" s="11"/>
      <c r="B40" s="12"/>
      <c r="C40" s="12"/>
      <c r="D40" s="13"/>
      <c r="E40" s="14"/>
      <c r="F40" s="13"/>
      <c r="G40" s="15"/>
    </row>
    <row r="41" spans="1:7" ht="12.75" customHeight="1">
      <c r="A41" s="11"/>
      <c r="B41" s="12"/>
      <c r="C41" s="12"/>
      <c r="D41" s="13"/>
      <c r="E41" s="14"/>
      <c r="F41" s="13"/>
      <c r="G41" s="15"/>
    </row>
    <row r="42" spans="1:7" ht="12.75" customHeight="1">
      <c r="A42" s="11"/>
      <c r="B42" s="12"/>
      <c r="C42" s="12"/>
      <c r="D42" s="13"/>
      <c r="E42" s="14"/>
      <c r="F42" s="13"/>
      <c r="G42" s="15"/>
    </row>
    <row r="43" spans="1:7" ht="12.75" customHeight="1">
      <c r="A43" s="11"/>
      <c r="B43" s="12"/>
      <c r="C43" s="12"/>
      <c r="D43" s="13"/>
      <c r="E43" s="14"/>
      <c r="F43" s="13"/>
      <c r="G43" s="15"/>
    </row>
    <row r="44" spans="1:7" ht="12.75" customHeight="1">
      <c r="A44" s="16" t="s">
        <v>19</v>
      </c>
      <c r="B44" s="13"/>
      <c r="C44" s="13"/>
      <c r="D44" s="13"/>
      <c r="E44" s="13"/>
      <c r="F44" s="13"/>
      <c r="G44" s="15"/>
    </row>
    <row r="45" spans="1:7" ht="12.75" customHeight="1">
      <c r="A45" s="11" t="s">
        <v>20</v>
      </c>
      <c r="B45" s="12"/>
      <c r="C45" s="12"/>
      <c r="D45" s="13"/>
      <c r="E45" s="14"/>
      <c r="F45" s="13"/>
      <c r="G45" s="15"/>
    </row>
    <row r="46" spans="1:7" ht="12.75" customHeight="1">
      <c r="A46" s="11"/>
      <c r="B46" s="12"/>
      <c r="C46" s="12"/>
      <c r="D46" s="13"/>
      <c r="E46" s="14"/>
      <c r="F46" s="13"/>
      <c r="G46" s="15"/>
    </row>
    <row r="47" spans="1:7" ht="12.75" customHeight="1">
      <c r="A47" s="11" t="s">
        <v>21</v>
      </c>
      <c r="B47" s="12"/>
      <c r="C47" s="12"/>
      <c r="D47" s="13"/>
      <c r="E47" s="14"/>
      <c r="F47" s="13"/>
      <c r="G47" s="15"/>
    </row>
    <row r="48" spans="1:7" ht="12.75" customHeight="1">
      <c r="A48" s="11" t="s">
        <v>124</v>
      </c>
      <c r="B48" s="12"/>
      <c r="C48" s="12"/>
      <c r="D48" s="13"/>
      <c r="E48" s="14"/>
      <c r="F48" s="13"/>
      <c r="G48" s="15"/>
    </row>
    <row r="49" spans="1:117" ht="12.75" customHeight="1" thickBot="1">
      <c r="A49" s="17"/>
      <c r="B49" s="18"/>
      <c r="C49" s="18"/>
      <c r="D49" s="19"/>
      <c r="E49" s="20"/>
      <c r="F49" s="19"/>
      <c r="G49" s="21"/>
      <c r="H49" s="22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</row>
    <row r="50" spans="1:7" ht="12.75" customHeight="1">
      <c r="A50" s="24"/>
      <c r="B50" s="24"/>
      <c r="C50" s="24"/>
      <c r="D50" s="25"/>
      <c r="E50" s="26"/>
      <c r="F50" s="25"/>
      <c r="G50" s="24"/>
    </row>
    <row r="51" ht="12.75" customHeight="1">
      <c r="E51" s="27" t="s">
        <v>117</v>
      </c>
    </row>
    <row r="52" ht="12.75" customHeight="1">
      <c r="E52" s="27" t="s">
        <v>22</v>
      </c>
    </row>
    <row r="53" ht="12.75" customHeight="1">
      <c r="E53" s="27" t="s">
        <v>23</v>
      </c>
    </row>
    <row r="54" ht="12.75" customHeight="1">
      <c r="E54" s="27" t="s">
        <v>122</v>
      </c>
    </row>
    <row r="55" spans="4:6" ht="12.75" customHeight="1">
      <c r="D55" s="25"/>
      <c r="E55" s="27"/>
      <c r="F55" s="25"/>
    </row>
    <row r="56" spans="4:8" ht="12.75" customHeight="1">
      <c r="D56" s="28">
        <v>36220</v>
      </c>
      <c r="E56" s="29"/>
      <c r="F56" s="28">
        <v>36251</v>
      </c>
      <c r="G56" s="29"/>
      <c r="H56" s="30"/>
    </row>
    <row r="57" spans="4:8" ht="12.75" customHeight="1">
      <c r="D57" s="31" t="s">
        <v>109</v>
      </c>
      <c r="E57" s="29"/>
      <c r="F57" s="31" t="s">
        <v>114</v>
      </c>
      <c r="G57" s="29"/>
      <c r="H57" s="30"/>
    </row>
    <row r="58" spans="1:8" ht="12.75" customHeight="1">
      <c r="A58" s="32" t="s">
        <v>24</v>
      </c>
      <c r="D58" s="24"/>
      <c r="E58" s="25"/>
      <c r="F58" s="24"/>
      <c r="G58" s="29"/>
      <c r="H58" s="25"/>
    </row>
    <row r="59" spans="1:8" ht="12.75" customHeight="1">
      <c r="A59" s="33" t="s">
        <v>25</v>
      </c>
      <c r="D59" s="34">
        <v>90.1</v>
      </c>
      <c r="E59" s="35"/>
      <c r="F59" s="34">
        <v>88</v>
      </c>
      <c r="G59" s="29"/>
      <c r="H59" s="35"/>
    </row>
    <row r="60" spans="1:8" ht="12.75" customHeight="1">
      <c r="A60" s="33" t="s">
        <v>111</v>
      </c>
      <c r="D60" s="34">
        <v>6.3</v>
      </c>
      <c r="E60" s="35"/>
      <c r="F60" s="34">
        <v>6.3</v>
      </c>
      <c r="G60" s="29"/>
      <c r="H60" s="35"/>
    </row>
    <row r="61" spans="1:8" ht="12.75" customHeight="1">
      <c r="A61" s="36" t="s">
        <v>26</v>
      </c>
      <c r="D61" s="34">
        <v>14</v>
      </c>
      <c r="E61" s="35"/>
      <c r="F61" s="34">
        <v>13.6</v>
      </c>
      <c r="G61" s="29"/>
      <c r="H61" s="35"/>
    </row>
    <row r="62" spans="1:8" ht="12.75" customHeight="1">
      <c r="A62" s="36" t="s">
        <v>27</v>
      </c>
      <c r="D62" s="34">
        <v>1.6</v>
      </c>
      <c r="E62" s="35"/>
      <c r="F62" s="34">
        <v>1.5</v>
      </c>
      <c r="G62" s="29"/>
      <c r="H62" s="35"/>
    </row>
    <row r="63" spans="1:8" ht="12.75" customHeight="1">
      <c r="A63" s="36" t="s">
        <v>28</v>
      </c>
      <c r="D63" s="34">
        <v>4.3</v>
      </c>
      <c r="E63" s="35"/>
      <c r="F63" s="34">
        <v>4.4</v>
      </c>
      <c r="G63" s="29"/>
      <c r="H63" s="35"/>
    </row>
    <row r="64" spans="1:8" ht="12.75" customHeight="1">
      <c r="A64" s="36" t="s">
        <v>29</v>
      </c>
      <c r="D64" s="34">
        <v>0.7</v>
      </c>
      <c r="E64" s="35"/>
      <c r="F64" s="34">
        <v>0.7</v>
      </c>
      <c r="G64" s="29"/>
      <c r="H64" s="35"/>
    </row>
    <row r="65" spans="1:8" ht="12.75" customHeight="1">
      <c r="A65" s="33" t="s">
        <v>30</v>
      </c>
      <c r="D65" s="34">
        <v>5.1</v>
      </c>
      <c r="E65" s="35"/>
      <c r="F65" s="34">
        <v>14</v>
      </c>
      <c r="G65" s="29"/>
      <c r="H65" s="35"/>
    </row>
    <row r="66" spans="1:8" ht="12.75" customHeight="1">
      <c r="A66" s="36" t="s">
        <v>31</v>
      </c>
      <c r="D66" s="37">
        <v>1</v>
      </c>
      <c r="E66" s="35"/>
      <c r="F66" s="37">
        <v>1.1</v>
      </c>
      <c r="G66" s="29"/>
      <c r="H66" s="35"/>
    </row>
    <row r="67" spans="4:8" ht="12.75" customHeight="1">
      <c r="D67" s="38">
        <f>SUM(D59:D66)</f>
        <v>123.09999999999998</v>
      </c>
      <c r="E67" s="35"/>
      <c r="F67" s="38">
        <f>SUM(F59:F66)</f>
        <v>129.6</v>
      </c>
      <c r="G67" s="29"/>
      <c r="H67" s="35"/>
    </row>
    <row r="68" spans="4:8" ht="12.75" customHeight="1">
      <c r="D68" s="34"/>
      <c r="E68" s="35"/>
      <c r="F68" s="34"/>
      <c r="G68" s="29"/>
      <c r="H68" s="35"/>
    </row>
    <row r="69" spans="1:8" ht="12.75" customHeight="1">
      <c r="A69" s="32" t="s">
        <v>32</v>
      </c>
      <c r="D69" s="34">
        <v>50.1</v>
      </c>
      <c r="E69" s="35"/>
      <c r="F69" s="34">
        <v>48.7</v>
      </c>
      <c r="G69" s="29"/>
      <c r="H69" s="35"/>
    </row>
    <row r="70" spans="1:8" ht="12.75" customHeight="1">
      <c r="A70" s="24"/>
      <c r="D70" s="34"/>
      <c r="E70" s="35"/>
      <c r="F70" s="34"/>
      <c r="G70" s="29"/>
      <c r="H70" s="35"/>
    </row>
    <row r="71" spans="1:8" ht="12.75" customHeight="1">
      <c r="A71" s="32" t="s">
        <v>118</v>
      </c>
      <c r="D71" s="34">
        <v>8.7</v>
      </c>
      <c r="E71" s="35"/>
      <c r="F71" s="34">
        <v>8.4</v>
      </c>
      <c r="G71" s="29"/>
      <c r="H71" s="35"/>
    </row>
    <row r="72" spans="4:8" ht="12.75" customHeight="1">
      <c r="D72" s="34"/>
      <c r="E72" s="35"/>
      <c r="F72" s="34"/>
      <c r="G72" s="29"/>
      <c r="H72" s="35"/>
    </row>
    <row r="73" spans="1:8" s="40" customFormat="1" ht="12.75" customHeight="1">
      <c r="A73" s="39" t="s">
        <v>33</v>
      </c>
      <c r="D73" s="41">
        <f>SUM(D67:D71)</f>
        <v>181.89999999999998</v>
      </c>
      <c r="E73" s="42"/>
      <c r="F73" s="41">
        <f>SUM(F67:F71)</f>
        <v>186.70000000000002</v>
      </c>
      <c r="G73" s="29"/>
      <c r="H73" s="42"/>
    </row>
    <row r="74" spans="4:8" ht="12.75" customHeight="1">
      <c r="D74" s="34"/>
      <c r="E74" s="35"/>
      <c r="F74" s="34"/>
      <c r="G74" s="29"/>
      <c r="H74" s="35"/>
    </row>
    <row r="75" spans="1:8" ht="12.75" customHeight="1">
      <c r="A75" s="32" t="s">
        <v>34</v>
      </c>
      <c r="D75" s="34"/>
      <c r="E75" s="35"/>
      <c r="F75" s="34"/>
      <c r="G75" s="29"/>
      <c r="H75" s="35"/>
    </row>
    <row r="76" spans="1:8" ht="12.75" customHeight="1">
      <c r="A76" s="36" t="s">
        <v>25</v>
      </c>
      <c r="D76" s="34"/>
      <c r="E76" s="35"/>
      <c r="F76" s="34"/>
      <c r="G76" s="29"/>
      <c r="H76" s="35"/>
    </row>
    <row r="77" spans="1:8" ht="12.75" customHeight="1">
      <c r="A77" s="36" t="s">
        <v>35</v>
      </c>
      <c r="D77" s="34">
        <v>36.9</v>
      </c>
      <c r="E77" s="35"/>
      <c r="F77" s="34">
        <v>36.5</v>
      </c>
      <c r="G77" s="29"/>
      <c r="H77" s="35"/>
    </row>
    <row r="78" spans="1:8" ht="12.75" customHeight="1">
      <c r="A78" s="36" t="s">
        <v>36</v>
      </c>
      <c r="D78" s="34">
        <v>39.9</v>
      </c>
      <c r="E78" s="35"/>
      <c r="F78" s="34">
        <v>40.2</v>
      </c>
      <c r="G78" s="29"/>
      <c r="H78" s="35"/>
    </row>
    <row r="79" spans="1:8" ht="12.75" customHeight="1">
      <c r="A79" s="36" t="s">
        <v>37</v>
      </c>
      <c r="D79" s="37">
        <v>12.8</v>
      </c>
      <c r="E79" s="35"/>
      <c r="F79" s="37">
        <v>12.7</v>
      </c>
      <c r="G79" s="29"/>
      <c r="H79" s="35"/>
    </row>
    <row r="80" spans="4:8" ht="12.75" customHeight="1">
      <c r="D80" s="38">
        <f>SUM(D77:D79)</f>
        <v>89.6</v>
      </c>
      <c r="E80" s="35"/>
      <c r="F80" s="38">
        <f>SUM(F77:F79)</f>
        <v>89.4</v>
      </c>
      <c r="G80" s="29"/>
      <c r="H80" s="35"/>
    </row>
    <row r="81" spans="4:8" ht="12.75" customHeight="1">
      <c r="D81" s="34"/>
      <c r="E81" s="35"/>
      <c r="F81" s="34"/>
      <c r="G81" s="29"/>
      <c r="H81" s="35"/>
    </row>
    <row r="82" spans="1:8" ht="12.75" customHeight="1">
      <c r="A82" s="36" t="s">
        <v>26</v>
      </c>
      <c r="D82" s="34"/>
      <c r="E82" s="35"/>
      <c r="F82" s="34"/>
      <c r="G82" s="29"/>
      <c r="H82" s="35"/>
    </row>
    <row r="83" spans="1:8" ht="12.75" customHeight="1">
      <c r="A83" s="36" t="s">
        <v>35</v>
      </c>
      <c r="D83" s="34">
        <v>43.5</v>
      </c>
      <c r="E83" s="35"/>
      <c r="F83" s="34">
        <v>42.6</v>
      </c>
      <c r="G83" s="29"/>
      <c r="H83" s="35"/>
    </row>
    <row r="84" spans="1:8" ht="12.75" customHeight="1">
      <c r="A84" s="36" t="s">
        <v>37</v>
      </c>
      <c r="D84" s="37">
        <v>4.1</v>
      </c>
      <c r="E84" s="35"/>
      <c r="F84" s="37">
        <v>3.9</v>
      </c>
      <c r="G84" s="29"/>
      <c r="H84" s="35"/>
    </row>
    <row r="85" spans="4:8" ht="12.75" customHeight="1">
      <c r="D85" s="38">
        <f>SUM(D83:D84)</f>
        <v>47.6</v>
      </c>
      <c r="E85" s="35"/>
      <c r="F85" s="38">
        <f>SUM(F83:F84)</f>
        <v>46.5</v>
      </c>
      <c r="G85" s="29"/>
      <c r="H85" s="35"/>
    </row>
    <row r="86" spans="4:8" ht="12.75" customHeight="1">
      <c r="D86" s="34"/>
      <c r="E86" s="35"/>
      <c r="F86" s="34"/>
      <c r="G86" s="29"/>
      <c r="H86" s="35"/>
    </row>
    <row r="87" spans="1:8" s="40" customFormat="1" ht="12.75" customHeight="1">
      <c r="A87" s="39" t="s">
        <v>33</v>
      </c>
      <c r="D87" s="41">
        <f>SUM(D85,D80)</f>
        <v>137.2</v>
      </c>
      <c r="E87" s="42"/>
      <c r="F87" s="41">
        <f>SUM(F85,F80)</f>
        <v>135.9</v>
      </c>
      <c r="G87" s="29"/>
      <c r="H87" s="42"/>
    </row>
    <row r="88" spans="4:8" ht="12.75" customHeight="1">
      <c r="D88" s="34"/>
      <c r="E88" s="35"/>
      <c r="F88" s="34"/>
      <c r="G88" s="29"/>
      <c r="H88" s="35"/>
    </row>
    <row r="89" spans="1:8" ht="12.75" customHeight="1">
      <c r="A89" s="33" t="s">
        <v>38</v>
      </c>
      <c r="D89" s="34">
        <f>SUM(D87,D73)</f>
        <v>319.09999999999997</v>
      </c>
      <c r="E89" s="34"/>
      <c r="F89" s="34">
        <f>SUM(F87,F73)</f>
        <v>322.6</v>
      </c>
      <c r="G89" s="29"/>
      <c r="H89" s="35"/>
    </row>
    <row r="90" spans="4:8" ht="12.75" customHeight="1">
      <c r="D90" s="34"/>
      <c r="E90" s="35"/>
      <c r="F90" s="34"/>
      <c r="G90" s="29"/>
      <c r="H90" s="35"/>
    </row>
    <row r="91" spans="1:8" ht="12.75" customHeight="1">
      <c r="A91" s="6" t="s">
        <v>39</v>
      </c>
      <c r="D91" s="34"/>
      <c r="E91" s="35"/>
      <c r="F91" s="34"/>
      <c r="G91" s="29"/>
      <c r="H91" s="35"/>
    </row>
    <row r="92" spans="1:8" ht="12.75" customHeight="1">
      <c r="A92" s="33" t="s">
        <v>40</v>
      </c>
      <c r="D92" s="34">
        <f>(D89-D64-D65-D66)</f>
        <v>312.29999999999995</v>
      </c>
      <c r="E92" s="34"/>
      <c r="F92" s="34">
        <f>(F89-F64-F65-F66)</f>
        <v>306.8</v>
      </c>
      <c r="G92" s="29"/>
      <c r="H92" s="35"/>
    </row>
    <row r="93" spans="1:8" ht="12.75" customHeight="1">
      <c r="A93" s="33" t="s">
        <v>41</v>
      </c>
      <c r="D93" s="29"/>
      <c r="E93" s="29"/>
      <c r="F93" s="29"/>
      <c r="G93" s="29"/>
      <c r="H93" s="35"/>
    </row>
    <row r="94" spans="4:6" ht="12.75" customHeight="1">
      <c r="D94" s="34"/>
      <c r="E94" s="35"/>
      <c r="F94" s="34"/>
    </row>
    <row r="95" spans="1:6" ht="12.75" customHeight="1">
      <c r="A95" s="6" t="s">
        <v>42</v>
      </c>
      <c r="D95" s="34">
        <f>SUM(D64:D66)</f>
        <v>6.8</v>
      </c>
      <c r="E95" s="34"/>
      <c r="F95" s="34">
        <f>SUM(F64:F66)</f>
        <v>15.799999999999999</v>
      </c>
    </row>
    <row r="96" ht="12.75" customHeight="1">
      <c r="A96" s="33" t="s">
        <v>120</v>
      </c>
    </row>
    <row r="97" ht="12.75" customHeight="1">
      <c r="A97" s="33" t="s">
        <v>108</v>
      </c>
    </row>
    <row r="98" spans="1:6" ht="12.75" customHeight="1">
      <c r="A98" s="36" t="s">
        <v>119</v>
      </c>
      <c r="D98" s="29"/>
      <c r="E98" s="29"/>
      <c r="F98" s="29"/>
    </row>
    <row r="99" ht="12.75" customHeight="1">
      <c r="A99" s="36" t="s">
        <v>45</v>
      </c>
    </row>
    <row r="100" ht="12.75" customHeight="1">
      <c r="A100" s="44" t="s">
        <v>116</v>
      </c>
    </row>
    <row r="101" spans="1:8" s="24" customFormat="1" ht="12.75" customHeight="1" thickBot="1">
      <c r="A101" s="45"/>
      <c r="B101" s="46"/>
      <c r="C101" s="46"/>
      <c r="D101" s="47"/>
      <c r="E101" s="48"/>
      <c r="F101" s="47"/>
      <c r="G101" s="46"/>
      <c r="H101" s="25"/>
    </row>
    <row r="102" ht="12.75" customHeight="1">
      <c r="E102" s="27" t="s">
        <v>46</v>
      </c>
    </row>
    <row r="103" ht="12.75" customHeight="1">
      <c r="E103" s="27" t="s">
        <v>47</v>
      </c>
    </row>
    <row r="104" ht="12.75" customHeight="1">
      <c r="E104" s="43" t="s">
        <v>48</v>
      </c>
    </row>
    <row r="105" ht="12.75" customHeight="1">
      <c r="E105" s="27" t="s">
        <v>122</v>
      </c>
    </row>
    <row r="107" spans="4:8" ht="12.75" customHeight="1">
      <c r="D107" s="73" t="s">
        <v>49</v>
      </c>
      <c r="E107" s="73"/>
      <c r="F107" s="49" t="s">
        <v>34</v>
      </c>
      <c r="G107" s="50"/>
      <c r="H107" s="29"/>
    </row>
    <row r="108" spans="4:8" ht="12.75" customHeight="1">
      <c r="D108" s="51">
        <v>36220</v>
      </c>
      <c r="E108" s="51">
        <v>36251</v>
      </c>
      <c r="F108" s="51">
        <v>36220</v>
      </c>
      <c r="G108" s="51">
        <v>36251</v>
      </c>
      <c r="H108" s="29"/>
    </row>
    <row r="109" spans="4:8" ht="12.75" customHeight="1">
      <c r="D109" s="31" t="s">
        <v>109</v>
      </c>
      <c r="E109" s="31" t="s">
        <v>114</v>
      </c>
      <c r="F109" s="31" t="s">
        <v>109</v>
      </c>
      <c r="G109" s="31" t="s">
        <v>114</v>
      </c>
      <c r="H109" s="29"/>
    </row>
    <row r="110" spans="1:8" ht="12.75" customHeight="1">
      <c r="A110" s="33" t="s">
        <v>50</v>
      </c>
      <c r="D110" s="24"/>
      <c r="E110" s="26"/>
      <c r="F110" s="24"/>
      <c r="G110" s="24"/>
      <c r="H110" s="29"/>
    </row>
    <row r="111" spans="1:8" ht="12.75" customHeight="1">
      <c r="A111" s="6" t="s">
        <v>51</v>
      </c>
      <c r="D111" s="52"/>
      <c r="E111" s="53"/>
      <c r="F111" s="52"/>
      <c r="G111" s="52"/>
      <c r="H111" s="29"/>
    </row>
    <row r="112" spans="1:8" ht="12.75" customHeight="1">
      <c r="A112" s="33" t="s">
        <v>112</v>
      </c>
      <c r="D112" s="34">
        <v>72.3</v>
      </c>
      <c r="E112" s="54">
        <v>64.7</v>
      </c>
      <c r="F112" s="34">
        <v>15.7</v>
      </c>
      <c r="G112" s="34">
        <v>8.5</v>
      </c>
      <c r="H112" s="29"/>
    </row>
    <row r="113" spans="1:8" ht="12.75" customHeight="1">
      <c r="A113" s="36" t="s">
        <v>29</v>
      </c>
      <c r="D113" s="34">
        <v>36.4</v>
      </c>
      <c r="E113" s="55">
        <v>35.4</v>
      </c>
      <c r="F113" s="34">
        <v>16.3</v>
      </c>
      <c r="G113" s="34">
        <v>12.9</v>
      </c>
      <c r="H113" s="29"/>
    </row>
    <row r="114" spans="1:8" ht="12.75" customHeight="1">
      <c r="A114" s="36" t="s">
        <v>52</v>
      </c>
      <c r="D114" s="34">
        <v>0</v>
      </c>
      <c r="E114" s="54">
        <v>0</v>
      </c>
      <c r="F114" s="34">
        <v>0</v>
      </c>
      <c r="G114" s="34">
        <v>0</v>
      </c>
      <c r="H114" s="29"/>
    </row>
    <row r="115" spans="1:8" ht="12.75" customHeight="1">
      <c r="A115" s="36" t="s">
        <v>53</v>
      </c>
      <c r="D115" s="37">
        <v>0</v>
      </c>
      <c r="E115" s="56">
        <v>2.6</v>
      </c>
      <c r="F115" s="37">
        <v>0</v>
      </c>
      <c r="G115" s="37">
        <v>0</v>
      </c>
      <c r="H115" s="29"/>
    </row>
    <row r="116" spans="1:8" ht="12.75" customHeight="1">
      <c r="A116" s="36" t="s">
        <v>54</v>
      </c>
      <c r="D116" s="38">
        <f>SUM(D112:D115)</f>
        <v>108.69999999999999</v>
      </c>
      <c r="E116" s="54">
        <f>SUM(E112:E115)</f>
        <v>102.69999999999999</v>
      </c>
      <c r="F116" s="38">
        <f>SUM(F112:F115)</f>
        <v>32</v>
      </c>
      <c r="G116" s="38">
        <f>SUM(G112:G115)</f>
        <v>21.4</v>
      </c>
      <c r="H116" s="29"/>
    </row>
    <row r="117" spans="1:8" ht="12.75" customHeight="1">
      <c r="A117" s="33" t="s">
        <v>55</v>
      </c>
      <c r="D117" s="34"/>
      <c r="E117" s="54"/>
      <c r="F117" s="34"/>
      <c r="G117" s="34"/>
      <c r="H117" s="29"/>
    </row>
    <row r="118" spans="1:8" ht="12.75" customHeight="1">
      <c r="A118" s="6" t="s">
        <v>56</v>
      </c>
      <c r="D118" s="34"/>
      <c r="E118" s="54"/>
      <c r="F118" s="34"/>
      <c r="G118" s="34"/>
      <c r="H118" s="29"/>
    </row>
    <row r="119" spans="1:8" ht="12.75" customHeight="1">
      <c r="A119" s="6" t="s">
        <v>57</v>
      </c>
      <c r="D119" s="38">
        <v>7.7</v>
      </c>
      <c r="E119" s="54">
        <v>8</v>
      </c>
      <c r="F119" s="34">
        <v>0</v>
      </c>
      <c r="G119" s="34">
        <v>0</v>
      </c>
      <c r="H119" s="29"/>
    </row>
    <row r="120" spans="1:8" ht="12.75" customHeight="1">
      <c r="A120" s="6" t="s">
        <v>58</v>
      </c>
      <c r="D120" s="38">
        <v>4.1</v>
      </c>
      <c r="E120" s="54">
        <v>3.4</v>
      </c>
      <c r="F120" s="34">
        <v>13.1</v>
      </c>
      <c r="G120" s="34">
        <v>12.1</v>
      </c>
      <c r="H120" s="29"/>
    </row>
    <row r="121" spans="1:8" ht="12.75" customHeight="1">
      <c r="A121" s="6" t="s">
        <v>59</v>
      </c>
      <c r="D121" s="38"/>
      <c r="E121" s="54"/>
      <c r="F121" s="29"/>
      <c r="G121" s="29"/>
      <c r="H121" s="29"/>
    </row>
    <row r="122" spans="1:8" ht="12.75" customHeight="1">
      <c r="A122" s="33" t="s">
        <v>60</v>
      </c>
      <c r="D122" s="38">
        <v>8.6</v>
      </c>
      <c r="E122" s="54">
        <v>9.9</v>
      </c>
      <c r="F122" s="57">
        <v>3.9</v>
      </c>
      <c r="G122" s="57">
        <v>4.5</v>
      </c>
      <c r="H122" s="29"/>
    </row>
    <row r="123" spans="1:8" ht="12.75" customHeight="1">
      <c r="A123" s="6" t="s">
        <v>61</v>
      </c>
      <c r="D123" s="38">
        <v>9.3</v>
      </c>
      <c r="E123" s="54">
        <v>14.5</v>
      </c>
      <c r="F123" s="34">
        <v>21.8</v>
      </c>
      <c r="G123" s="34">
        <v>20.7</v>
      </c>
      <c r="H123" s="29"/>
    </row>
    <row r="124" spans="1:8" ht="12.75" customHeight="1">
      <c r="A124" s="6" t="s">
        <v>62</v>
      </c>
      <c r="D124" s="38">
        <v>4.7</v>
      </c>
      <c r="E124" s="54">
        <v>16.6</v>
      </c>
      <c r="F124" s="34">
        <v>60</v>
      </c>
      <c r="G124" s="34">
        <v>61.5</v>
      </c>
      <c r="H124" s="29"/>
    </row>
    <row r="125" spans="1:8" ht="12.75" customHeight="1">
      <c r="A125" s="6" t="s">
        <v>63</v>
      </c>
      <c r="D125" s="38">
        <v>0.3</v>
      </c>
      <c r="E125" s="54">
        <v>0.8</v>
      </c>
      <c r="F125" s="34">
        <v>5.9</v>
      </c>
      <c r="G125" s="34">
        <v>6.6</v>
      </c>
      <c r="H125" s="29"/>
    </row>
    <row r="126" spans="1:8" ht="12.75" customHeight="1">
      <c r="A126" s="6" t="s">
        <v>64</v>
      </c>
      <c r="D126" s="38">
        <v>7.1</v>
      </c>
      <c r="E126" s="54">
        <v>7</v>
      </c>
      <c r="F126" s="34">
        <v>5.1</v>
      </c>
      <c r="G126" s="34">
        <v>2.6</v>
      </c>
      <c r="H126" s="29"/>
    </row>
    <row r="127" spans="1:8" ht="12.75" customHeight="1">
      <c r="A127" s="6" t="s">
        <v>65</v>
      </c>
      <c r="D127" s="38">
        <v>4</v>
      </c>
      <c r="E127" s="54">
        <v>5.5</v>
      </c>
      <c r="F127" s="34">
        <v>5.8</v>
      </c>
      <c r="G127" s="34">
        <v>5.8</v>
      </c>
      <c r="H127" s="29"/>
    </row>
    <row r="128" spans="1:8" ht="12.75" customHeight="1">
      <c r="A128" s="6" t="s">
        <v>121</v>
      </c>
      <c r="D128" s="38">
        <v>9.9</v>
      </c>
      <c r="E128" s="54">
        <v>8.9</v>
      </c>
      <c r="F128" s="34">
        <v>0</v>
      </c>
      <c r="G128" s="34">
        <v>0</v>
      </c>
      <c r="H128" s="29"/>
    </row>
    <row r="129" spans="1:8" ht="12.75" customHeight="1">
      <c r="A129" s="36" t="s">
        <v>66</v>
      </c>
      <c r="D129" s="58">
        <v>4.7</v>
      </c>
      <c r="E129" s="56">
        <v>6.3</v>
      </c>
      <c r="F129" s="37">
        <v>2.7</v>
      </c>
      <c r="G129" s="37">
        <v>3.2</v>
      </c>
      <c r="H129" s="29"/>
    </row>
    <row r="130" spans="1:8" ht="12.75" customHeight="1">
      <c r="A130" s="36" t="s">
        <v>67</v>
      </c>
      <c r="D130" s="38">
        <f>SUM(D118:D129)</f>
        <v>60.4</v>
      </c>
      <c r="E130" s="54">
        <f>SUM(E118:E129)</f>
        <v>80.89999999999999</v>
      </c>
      <c r="F130" s="38">
        <f>SUM(F118:F129)</f>
        <v>118.3</v>
      </c>
      <c r="G130" s="38">
        <f>SUM(G118:G129)</f>
        <v>116.99999999999999</v>
      </c>
      <c r="H130" s="29"/>
    </row>
    <row r="131" spans="4:8" ht="12.75" customHeight="1">
      <c r="D131" s="34"/>
      <c r="E131" s="54"/>
      <c r="F131" s="34"/>
      <c r="G131" s="34"/>
      <c r="H131" s="29"/>
    </row>
    <row r="132" spans="1:8" ht="12.75" customHeight="1">
      <c r="A132" s="33" t="s">
        <v>38</v>
      </c>
      <c r="D132" s="38">
        <f>(D116+D130)</f>
        <v>169.1</v>
      </c>
      <c r="E132" s="54">
        <f>(E116+E130)</f>
        <v>183.59999999999997</v>
      </c>
      <c r="F132" s="38">
        <f>(F116+F130)</f>
        <v>150.3</v>
      </c>
      <c r="G132" s="38">
        <f>(G116+G130)</f>
        <v>138.39999999999998</v>
      </c>
      <c r="H132" s="29"/>
    </row>
    <row r="133" spans="4:8" ht="12.75" customHeight="1">
      <c r="D133" s="34"/>
      <c r="E133" s="54"/>
      <c r="F133" s="34"/>
      <c r="G133" s="34"/>
      <c r="H133" s="29"/>
    </row>
    <row r="134" spans="1:8" ht="12.75" customHeight="1">
      <c r="A134" s="36" t="s">
        <v>68</v>
      </c>
      <c r="D134" s="34">
        <v>0</v>
      </c>
      <c r="E134" s="54">
        <v>0</v>
      </c>
      <c r="F134" s="34">
        <v>1</v>
      </c>
      <c r="G134" s="34">
        <v>0</v>
      </c>
      <c r="H134" s="29"/>
    </row>
    <row r="135" spans="1:8" ht="12.75" customHeight="1">
      <c r="A135" s="6" t="s">
        <v>69</v>
      </c>
      <c r="D135" s="34"/>
      <c r="E135" s="54"/>
      <c r="F135" s="34"/>
      <c r="G135" s="34"/>
      <c r="H135" s="29"/>
    </row>
    <row r="136" spans="4:8" ht="12.75" customHeight="1">
      <c r="D136" s="34"/>
      <c r="E136" s="54"/>
      <c r="F136" s="34"/>
      <c r="G136" s="34"/>
      <c r="H136" s="29"/>
    </row>
    <row r="137" spans="1:8" ht="12.75" customHeight="1">
      <c r="A137" s="33" t="s">
        <v>70</v>
      </c>
      <c r="D137" s="34"/>
      <c r="E137" s="54"/>
      <c r="F137" s="34"/>
      <c r="G137" s="34"/>
      <c r="H137" s="29"/>
    </row>
    <row r="138" spans="1:8" ht="12.75" customHeight="1">
      <c r="A138" s="33" t="s">
        <v>71</v>
      </c>
      <c r="D138" s="34"/>
      <c r="E138" s="54"/>
      <c r="F138" s="34"/>
      <c r="G138" s="34"/>
      <c r="H138" s="29"/>
    </row>
    <row r="139" spans="1:8" ht="12.75" customHeight="1">
      <c r="A139" s="36" t="s">
        <v>29</v>
      </c>
      <c r="D139" s="34">
        <v>18.3</v>
      </c>
      <c r="E139" s="54">
        <v>16.7</v>
      </c>
      <c r="F139" s="34">
        <v>0</v>
      </c>
      <c r="G139" s="34">
        <v>0</v>
      </c>
      <c r="H139" s="29"/>
    </row>
    <row r="140" spans="1:8" ht="12.75" customHeight="1">
      <c r="A140" s="36" t="s">
        <v>52</v>
      </c>
      <c r="D140" s="38">
        <v>37.2</v>
      </c>
      <c r="E140" s="54">
        <v>30.7</v>
      </c>
      <c r="F140" s="38">
        <v>23.8</v>
      </c>
      <c r="G140" s="38">
        <v>19.7</v>
      </c>
      <c r="H140" s="29"/>
    </row>
    <row r="141" spans="1:8" ht="12.75" customHeight="1">
      <c r="A141" s="36" t="s">
        <v>53</v>
      </c>
      <c r="D141" s="37">
        <v>53.6</v>
      </c>
      <c r="E141" s="56">
        <v>58.1</v>
      </c>
      <c r="F141" s="37">
        <v>0.5</v>
      </c>
      <c r="G141" s="37">
        <v>1.1</v>
      </c>
      <c r="H141" s="29"/>
    </row>
    <row r="142" spans="1:8" ht="12.75" customHeight="1">
      <c r="A142" s="33" t="s">
        <v>38</v>
      </c>
      <c r="D142" s="38">
        <f>SUM(D139:D141)</f>
        <v>109.1</v>
      </c>
      <c r="E142" s="54">
        <f>SUM(E139:E141)</f>
        <v>105.5</v>
      </c>
      <c r="F142" s="38">
        <f>SUM(F139:F141)</f>
        <v>24.3</v>
      </c>
      <c r="G142" s="38">
        <f>SUM(G139:G141)</f>
        <v>20.8</v>
      </c>
      <c r="H142" s="29"/>
    </row>
    <row r="143" spans="4:6" ht="12.75" customHeight="1">
      <c r="D143" s="52"/>
      <c r="E143" s="29"/>
      <c r="F143" s="6"/>
    </row>
    <row r="144" spans="1:6" ht="12.75" customHeight="1">
      <c r="A144" s="36" t="s">
        <v>72</v>
      </c>
      <c r="F144" s="6"/>
    </row>
    <row r="145" spans="1:6" ht="12.75" customHeight="1">
      <c r="A145" s="36" t="s">
        <v>73</v>
      </c>
      <c r="F145" s="6"/>
    </row>
    <row r="146" ht="12.75" customHeight="1">
      <c r="F146" s="6"/>
    </row>
    <row r="147" spans="1:6" ht="12.75" customHeight="1">
      <c r="A147" s="36" t="s">
        <v>43</v>
      </c>
      <c r="F147" s="6"/>
    </row>
    <row r="148" ht="12.75" customHeight="1">
      <c r="A148" s="36" t="s">
        <v>44</v>
      </c>
    </row>
    <row r="149" ht="12.75" customHeight="1">
      <c r="A149" s="36" t="s">
        <v>45</v>
      </c>
    </row>
    <row r="150" ht="12.75" customHeight="1">
      <c r="A150" s="44" t="s">
        <v>116</v>
      </c>
    </row>
    <row r="151" spans="1:8" s="24" customFormat="1" ht="12.75" customHeight="1" thickBot="1">
      <c r="A151" s="45"/>
      <c r="B151" s="46"/>
      <c r="C151" s="46"/>
      <c r="D151" s="47"/>
      <c r="E151" s="48"/>
      <c r="F151" s="47"/>
      <c r="G151" s="46"/>
      <c r="H151" s="25"/>
    </row>
    <row r="152" ht="12.75" customHeight="1">
      <c r="E152" s="27" t="s">
        <v>74</v>
      </c>
    </row>
    <row r="153" ht="12.75" customHeight="1">
      <c r="E153" s="27" t="s">
        <v>75</v>
      </c>
    </row>
    <row r="154" ht="12.75" customHeight="1">
      <c r="E154" s="27" t="s">
        <v>76</v>
      </c>
    </row>
    <row r="155" ht="12.75" customHeight="1">
      <c r="E155" s="27" t="s">
        <v>123</v>
      </c>
    </row>
    <row r="157" spans="1:10" ht="12.75" customHeight="1">
      <c r="A157" s="32" t="s">
        <v>77</v>
      </c>
      <c r="B157" s="24"/>
      <c r="C157" s="52"/>
      <c r="D157" s="32" t="s">
        <v>78</v>
      </c>
      <c r="E157" s="59" t="s">
        <v>79</v>
      </c>
      <c r="F157" s="32" t="s">
        <v>80</v>
      </c>
      <c r="G157" s="32" t="s">
        <v>81</v>
      </c>
      <c r="J157" s="29"/>
    </row>
    <row r="158" spans="1:10" ht="12.75" customHeight="1">
      <c r="A158" s="60"/>
      <c r="B158" s="23"/>
      <c r="C158" s="61"/>
      <c r="D158" s="60" t="s">
        <v>82</v>
      </c>
      <c r="E158" s="62"/>
      <c r="F158" s="60" t="s">
        <v>83</v>
      </c>
      <c r="G158" s="63" t="s">
        <v>84</v>
      </c>
      <c r="J158" s="29"/>
    </row>
    <row r="159" spans="1:10" ht="12.75" customHeight="1">
      <c r="A159" s="64" t="s">
        <v>113</v>
      </c>
      <c r="C159" s="29"/>
      <c r="D159" s="6"/>
      <c r="F159" s="43"/>
      <c r="G159" s="29"/>
      <c r="J159" s="29"/>
    </row>
    <row r="160" spans="1:10" ht="12.75" customHeight="1">
      <c r="A160" s="36" t="s">
        <v>85</v>
      </c>
      <c r="C160" s="29"/>
      <c r="D160" s="33" t="s">
        <v>86</v>
      </c>
      <c r="E160" s="65">
        <v>36.5</v>
      </c>
      <c r="F160" s="66">
        <v>0.3</v>
      </c>
      <c r="G160" s="67">
        <v>147.57</v>
      </c>
      <c r="H160" s="68"/>
      <c r="J160" s="29"/>
    </row>
    <row r="161" spans="1:10" ht="12.75" customHeight="1">
      <c r="A161" s="33" t="s">
        <v>87</v>
      </c>
      <c r="C161" s="29"/>
      <c r="D161" s="6"/>
      <c r="E161" s="65"/>
      <c r="F161" s="66" t="s">
        <v>100</v>
      </c>
      <c r="G161" s="29"/>
      <c r="H161" s="68"/>
      <c r="J161" s="29"/>
    </row>
    <row r="162" spans="1:10" ht="12.75" customHeight="1">
      <c r="A162" s="33"/>
      <c r="C162" s="29"/>
      <c r="D162" s="6"/>
      <c r="E162" s="65"/>
      <c r="F162" s="66"/>
      <c r="G162" s="29"/>
      <c r="H162" s="68"/>
      <c r="J162" s="29"/>
    </row>
    <row r="163" spans="1:10" ht="12.75" customHeight="1">
      <c r="A163" s="36" t="s">
        <v>88</v>
      </c>
      <c r="C163" s="29"/>
      <c r="D163" s="6" t="s">
        <v>86</v>
      </c>
      <c r="E163" s="65">
        <v>35.5</v>
      </c>
      <c r="F163" s="66">
        <v>1.33</v>
      </c>
      <c r="G163" s="67">
        <v>141.93</v>
      </c>
      <c r="H163" s="68"/>
      <c r="J163" s="29"/>
    </row>
    <row r="164" spans="1:10" ht="12.75" customHeight="1">
      <c r="A164" s="33"/>
      <c r="C164" s="29"/>
      <c r="D164" s="6"/>
      <c r="E164" s="65"/>
      <c r="F164" s="66"/>
      <c r="H164" s="68"/>
      <c r="J164" s="29"/>
    </row>
    <row r="165" spans="1:10" ht="12.75" customHeight="1">
      <c r="A165" s="36" t="s">
        <v>89</v>
      </c>
      <c r="C165" s="29"/>
      <c r="D165" s="6" t="s">
        <v>86</v>
      </c>
      <c r="E165" s="65">
        <v>36.2</v>
      </c>
      <c r="F165" s="66">
        <v>0.58</v>
      </c>
      <c r="G165" s="67">
        <v>146.06</v>
      </c>
      <c r="H165" s="68"/>
      <c r="J165" s="29"/>
    </row>
    <row r="166" spans="1:10" ht="12.75" customHeight="1">
      <c r="A166" s="33" t="s">
        <v>90</v>
      </c>
      <c r="C166" s="29"/>
      <c r="D166" s="6"/>
      <c r="E166" s="65"/>
      <c r="F166" s="66"/>
      <c r="H166" s="68"/>
      <c r="J166" s="29"/>
    </row>
    <row r="167" spans="3:10" ht="12.75" customHeight="1">
      <c r="C167" s="29"/>
      <c r="D167" s="6"/>
      <c r="E167" s="65"/>
      <c r="F167" s="66"/>
      <c r="H167" s="68"/>
      <c r="J167" s="29"/>
    </row>
    <row r="168" spans="1:10" ht="12.75" customHeight="1">
      <c r="A168" s="36" t="s">
        <v>34</v>
      </c>
      <c r="C168" s="29"/>
      <c r="D168" s="6" t="s">
        <v>91</v>
      </c>
      <c r="E168" s="69">
        <v>23.7</v>
      </c>
      <c r="F168" s="66">
        <v>2.58</v>
      </c>
      <c r="G168" s="67">
        <v>120.2</v>
      </c>
      <c r="H168" s="68"/>
      <c r="J168" s="29"/>
    </row>
    <row r="169" spans="4:10" ht="12.75" customHeight="1">
      <c r="D169" s="43"/>
      <c r="E169" s="5"/>
      <c r="F169" s="6"/>
      <c r="G169" s="5"/>
      <c r="H169" s="6"/>
      <c r="J169" s="29"/>
    </row>
    <row r="170" ht="12.75" customHeight="1">
      <c r="A170" s="6" t="s">
        <v>92</v>
      </c>
    </row>
    <row r="171" ht="12.75" customHeight="1">
      <c r="A171" s="36" t="s">
        <v>93</v>
      </c>
    </row>
    <row r="172" ht="12.75" customHeight="1">
      <c r="A172" s="36" t="s">
        <v>94</v>
      </c>
    </row>
    <row r="173" spans="1:8" ht="12.75" customHeight="1" thickBot="1">
      <c r="A173" s="46"/>
      <c r="B173" s="46"/>
      <c r="C173" s="46"/>
      <c r="D173" s="47"/>
      <c r="E173" s="48"/>
      <c r="F173" s="47"/>
      <c r="G173" s="46"/>
      <c r="H173" s="25"/>
    </row>
    <row r="174" spans="4:7" ht="12.75" customHeight="1">
      <c r="D174" s="29"/>
      <c r="E174" s="27" t="s">
        <v>95</v>
      </c>
      <c r="F174" s="6"/>
      <c r="G174" s="29"/>
    </row>
    <row r="175" spans="4:7" ht="12.75" customHeight="1">
      <c r="D175" s="29"/>
      <c r="E175" s="43" t="s">
        <v>96</v>
      </c>
      <c r="F175" s="6"/>
      <c r="G175" s="29"/>
    </row>
    <row r="176" spans="4:7" ht="12.75" customHeight="1">
      <c r="D176" s="29"/>
      <c r="E176" s="27" t="s">
        <v>97</v>
      </c>
      <c r="F176" s="6"/>
      <c r="G176" s="29"/>
    </row>
    <row r="177" spans="4:7" ht="12.75" customHeight="1">
      <c r="D177" s="29"/>
      <c r="E177" s="27" t="s">
        <v>122</v>
      </c>
      <c r="F177" s="6"/>
      <c r="G177" s="29"/>
    </row>
    <row r="179" spans="4:8" ht="12.75" customHeight="1">
      <c r="D179" s="29"/>
      <c r="E179" s="28">
        <v>36220</v>
      </c>
      <c r="F179" s="29"/>
      <c r="G179" s="28">
        <v>36251</v>
      </c>
      <c r="H179" s="30"/>
    </row>
    <row r="180" spans="4:8" ht="12.75" customHeight="1">
      <c r="D180" s="29"/>
      <c r="E180" s="31" t="s">
        <v>109</v>
      </c>
      <c r="F180" s="29"/>
      <c r="G180" s="31" t="s">
        <v>114</v>
      </c>
      <c r="H180" s="30"/>
    </row>
    <row r="181" spans="4:8" ht="12.75" customHeight="1">
      <c r="D181" s="29"/>
      <c r="E181" s="29"/>
      <c r="F181" s="29"/>
      <c r="G181" s="29"/>
      <c r="H181" s="26"/>
    </row>
    <row r="182" spans="1:8" ht="12.75" customHeight="1">
      <c r="A182" s="36" t="s">
        <v>98</v>
      </c>
      <c r="D182" s="29"/>
      <c r="E182" s="70">
        <v>3.6</v>
      </c>
      <c r="F182" s="29"/>
      <c r="G182" s="70">
        <v>4</v>
      </c>
      <c r="H182" s="35"/>
    </row>
    <row r="183" spans="1:8" ht="12.75" customHeight="1">
      <c r="A183" s="36" t="s">
        <v>99</v>
      </c>
      <c r="D183" s="29"/>
      <c r="E183" s="70">
        <v>48.1</v>
      </c>
      <c r="F183" s="29"/>
      <c r="G183" s="70">
        <v>57</v>
      </c>
      <c r="H183" s="35"/>
    </row>
    <row r="184" spans="1:8" ht="12.75" customHeight="1">
      <c r="A184" s="36" t="s">
        <v>88</v>
      </c>
      <c r="D184" s="29"/>
      <c r="E184" s="71">
        <v>8.7</v>
      </c>
      <c r="F184" s="29"/>
      <c r="G184" s="71">
        <v>9.4</v>
      </c>
      <c r="H184" s="35"/>
    </row>
    <row r="185" spans="1:8" ht="12.75" customHeight="1">
      <c r="A185" s="36" t="s">
        <v>67</v>
      </c>
      <c r="D185" s="29"/>
      <c r="E185" s="70">
        <f>SUM(E182:E184)</f>
        <v>60.400000000000006</v>
      </c>
      <c r="F185" s="29"/>
      <c r="G185" s="70">
        <f>SUM(G182:G184)</f>
        <v>70.4</v>
      </c>
      <c r="H185" s="35"/>
    </row>
    <row r="186" spans="4:8" ht="12.75" customHeight="1">
      <c r="D186" s="29"/>
      <c r="E186" s="70"/>
      <c r="F186" s="29"/>
      <c r="G186" s="70"/>
      <c r="H186" s="35"/>
    </row>
    <row r="187" spans="1:8" ht="12.75" customHeight="1">
      <c r="A187" s="36" t="s">
        <v>34</v>
      </c>
      <c r="D187" s="29"/>
      <c r="E187" s="70">
        <v>118.3</v>
      </c>
      <c r="F187" s="29"/>
      <c r="G187" s="70">
        <v>117</v>
      </c>
      <c r="H187" s="35"/>
    </row>
    <row r="188" spans="4:8" ht="12.75" customHeight="1">
      <c r="D188" s="29"/>
      <c r="E188" s="70"/>
      <c r="F188" s="29"/>
      <c r="G188" s="70"/>
      <c r="H188" s="35"/>
    </row>
    <row r="189" spans="1:8" ht="12.75" customHeight="1">
      <c r="A189" s="33" t="s">
        <v>38</v>
      </c>
      <c r="D189" s="29"/>
      <c r="E189" s="70">
        <f>SUM(E185:E187)</f>
        <v>178.7</v>
      </c>
      <c r="F189" s="29"/>
      <c r="G189" s="70">
        <f>SUM(G185:G187)</f>
        <v>187.4</v>
      </c>
      <c r="H189" s="35"/>
    </row>
    <row r="190" spans="4:8" ht="12.75" customHeight="1">
      <c r="D190" s="70" t="s">
        <v>100</v>
      </c>
      <c r="E190" s="6"/>
      <c r="F190" s="70" t="s">
        <v>100</v>
      </c>
      <c r="H190" s="25"/>
    </row>
    <row r="191" spans="1:5" ht="12.75" customHeight="1">
      <c r="A191" s="36" t="s">
        <v>101</v>
      </c>
      <c r="E191" s="6"/>
    </row>
    <row r="192" spans="1:8" ht="12.75" customHeight="1" thickBot="1">
      <c r="A192" s="46"/>
      <c r="B192" s="46"/>
      <c r="C192" s="46"/>
      <c r="D192" s="47"/>
      <c r="E192" s="48"/>
      <c r="F192" s="47"/>
      <c r="G192" s="46"/>
      <c r="H192" s="25"/>
    </row>
    <row r="193" ht="12.75" customHeight="1">
      <c r="E193" s="27" t="s">
        <v>102</v>
      </c>
    </row>
    <row r="194" ht="12.75" customHeight="1">
      <c r="E194" s="27" t="s">
        <v>103</v>
      </c>
    </row>
    <row r="196" spans="1:4" ht="12.75" customHeight="1">
      <c r="A196" s="36" t="s">
        <v>104</v>
      </c>
      <c r="C196" s="29"/>
      <c r="D196" s="36" t="s">
        <v>105</v>
      </c>
    </row>
    <row r="197" spans="1:4" ht="12.75" customHeight="1">
      <c r="A197" s="36" t="s">
        <v>106</v>
      </c>
      <c r="C197" s="29"/>
      <c r="D197" s="36" t="s">
        <v>107</v>
      </c>
    </row>
    <row r="199" ht="12.75" customHeight="1">
      <c r="A199" s="36" t="s">
        <v>43</v>
      </c>
    </row>
    <row r="200" ht="12.75" customHeight="1">
      <c r="A200" s="36" t="s">
        <v>44</v>
      </c>
    </row>
    <row r="201" ht="12.75" customHeight="1">
      <c r="A201" s="36" t="s">
        <v>45</v>
      </c>
    </row>
    <row r="202" ht="12.75" customHeight="1">
      <c r="A202" s="44" t="s">
        <v>116</v>
      </c>
    </row>
  </sheetData>
  <mergeCells count="1">
    <mergeCell ref="D107:E107"/>
  </mergeCells>
  <printOptions/>
  <pageMargins left="0.551181102362205" right="0.32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0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April 1999 / Rapport sur l'offre, l'utilisation et les prix du pétrole brut - Avril 1999</dc:title>
  <dc:subject>Crude Oil Supply, Disposition and Price Report - April 1999 / Rapport sur l'offre, l'utilisation et les prix du pétrole brut - Avril 1999</dc:subject>
  <dc:creator>National Energy Board - NEB / Office national de l'énergie - ONÉ</dc:creator>
  <cp:keywords>Crude Oil Supply, Disposition and Price Report - April 1999 / Rapport sur l'offre, l'utilisation et les prix du pétrole brut - Avril 1999</cp:keywords>
  <dc:description/>
  <cp:lastModifiedBy>ardeeliz</cp:lastModifiedBy>
  <cp:lastPrinted>2002-05-02T20:40:20Z</cp:lastPrinted>
  <dcterms:created xsi:type="dcterms:W3CDTF">1998-12-15T22:13:50Z</dcterms:created>
  <cp:category/>
  <cp:version/>
  <cp:contentType/>
  <cp:contentStatus/>
</cp:coreProperties>
</file>