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<sst xmlns="http://schemas.openxmlformats.org/spreadsheetml/2006/main" count="163" uniqueCount="129">
  <si>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</si>
  <si>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</si>
  <si>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</si>
  <si>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</si>
  <si>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</si>
  <si>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</si>
  <si>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</si>
  <si>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</si>
  <si>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</si>
  <si>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</si>
  <si>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</si>
  <si>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</si>
  <si>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</si>
  <si>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</si>
  <si>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</si>
  <si>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</si>
  <si>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</si>
  <si>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</si>
  <si>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</si>
  <si>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</si>
  <si>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</si>
  <si>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</si>
  <si>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</si>
  <si>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</si>
  <si>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</si>
  <si>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</si>
  <si>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</si>
  <si>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</si>
  <si>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</si>
  <si>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</si>
  <si>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</si>
  <si>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</si>
  <si>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</si>
  <si>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</si>
  <si>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</si>
  <si>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</si>
  <si>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</si>
  <si>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</si>
  <si>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</si>
  <si>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</si>
  <si>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</si>
  <si>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</si>
  <si>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</si>
  <si>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</si>
  <si>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</si>
  <si>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</si>
  <si>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</si>
  <si>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</si>
  <si>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</si>
  <si>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</si>
  <si>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</si>
  <si>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</si>
  <si>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</si>
  <si>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</si>
  <si>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</si>
  <si>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</si>
  <si>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</si>
  <si>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</si>
  <si>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</si>
  <si>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</si>
  <si>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</si>
  <si>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</si>
  <si>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</si>
  <si>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</si>
  <si>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</si>
  <si>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</si>
  <si>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</si>
  <si>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</si>
  <si>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</si>
  <si>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</si>
  <si>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</si>
  <si>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</si>
  <si>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</si>
  <si>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</si>
  <si>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</si>
  <si>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</si>
  <si>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</si>
  <si>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</si>
  <si>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</si>
  <si>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</si>
  <si>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</si>
  <si>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</si>
  <si>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</si>
  <si>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</si>
  <si>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</si>
  <si>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</si>
  <si>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</si>
  <si>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</si>
  <si>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</si>
  <si>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</si>
  <si>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</si>
  <si>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</si>
  <si>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</si>
  <si>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</si>
  <si>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</si>
  <si>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</si>
  <si>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</si>
  <si>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</si>
  <si>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</si>
  <si>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</si>
  <si>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</si>
  <si>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</si>
  <si>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</si>
  <si>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</si>
  <si>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</si>
  <si>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</si>
  <si>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</si>
  <si>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</si>
  <si>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</si>
  <si>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</si>
  <si>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</si>
  <si>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</si>
  <si>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</si>
  <si>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</si>
  <si>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</si>
  <si>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</si>
  <si>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</si>
  <si>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</si>
  <si>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</si>
  <si>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</si>
  <si>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</si>
  <si>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 xml:space="preserve">     Ricki Pratte (403) 299-3131</t>
  </si>
  <si>
    <t>WWW.NEB-ONE.gc.ca. To access, please choose Statistics in the index.</t>
  </si>
  <si>
    <t>octobre 2001</t>
  </si>
  <si>
    <t>November 2001 /novembre 2001</t>
  </si>
  <si>
    <t>novembre 2001</t>
  </si>
  <si>
    <t>February 2002/ février 2002</t>
  </si>
  <si>
    <t>November 2001 / novembre 2001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</si>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</sst>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1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124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122</v>
      </c>
      <c r="B36" s="76"/>
      <c r="C36" s="76"/>
      <c r="D36" s="77"/>
      <c r="E36" s="78"/>
      <c r="F36" s="77"/>
      <c r="G36" s="79"/>
    </row>
    <row r="37" spans="1:7" ht="12.75">
      <c r="A37" s="75" t="s">
        <v>128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37165</v>
      </c>
      <c r="E56" s="52"/>
      <c r="F56" s="47">
        <v>37196</v>
      </c>
      <c r="G56" s="52"/>
      <c r="H56" s="95"/>
    </row>
    <row r="57" spans="4:8" s="6" customFormat="1" ht="12.75">
      <c r="D57" s="45" t="s">
        <v>123</v>
      </c>
      <c r="E57" s="52"/>
      <c r="F57" s="45" t="s">
        <v>125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74.6</v>
      </c>
      <c r="E59" s="56"/>
      <c r="F59" s="55">
        <v>74.6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7.1</v>
      </c>
      <c r="E60" s="56"/>
      <c r="F60" s="55">
        <v>6.8</v>
      </c>
      <c r="G60" s="52"/>
      <c r="H60" s="56"/>
    </row>
    <row r="61" spans="1:8" s="6" customFormat="1" ht="12.75">
      <c r="A61" s="54" t="s">
        <v>25</v>
      </c>
      <c r="D61" s="55">
        <v>15.2</v>
      </c>
      <c r="E61" s="56"/>
      <c r="F61" s="55">
        <v>15.1</v>
      </c>
      <c r="G61" s="52"/>
      <c r="H61" s="56"/>
    </row>
    <row r="62" spans="1:8" s="6" customFormat="1" ht="12.75">
      <c r="A62" s="54" t="s">
        <v>26</v>
      </c>
      <c r="D62" s="55">
        <v>1.8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4</v>
      </c>
      <c r="E63" s="56"/>
      <c r="F63" s="55">
        <v>4.1</v>
      </c>
      <c r="G63" s="52"/>
      <c r="H63" s="56"/>
    </row>
    <row r="64" spans="1:8" s="6" customFormat="1" ht="12.75">
      <c r="A64" s="54" t="s">
        <v>28</v>
      </c>
      <c r="D64" s="55">
        <v>0.7</v>
      </c>
      <c r="E64" s="56"/>
      <c r="F64" s="55">
        <v>0.7</v>
      </c>
      <c r="G64" s="52"/>
      <c r="H64" s="56"/>
    </row>
    <row r="65" spans="1:8" s="6" customFormat="1" ht="12.75">
      <c r="A65" s="57" t="s">
        <v>29</v>
      </c>
      <c r="D65" s="55">
        <v>28.2</v>
      </c>
      <c r="E65" s="56"/>
      <c r="F65" s="55">
        <v>27.6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131.6</v>
      </c>
      <c r="E67" s="56"/>
      <c r="F67" s="59">
        <f>SUM(F59:F66)</f>
        <v>130.7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51.8</v>
      </c>
      <c r="E69" s="56"/>
      <c r="F69" s="55">
        <v>62.3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5">
        <v>5.8</v>
      </c>
      <c r="E71" s="56"/>
      <c r="F71" s="105">
        <v>3.5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189.2</v>
      </c>
      <c r="E73" s="63"/>
      <c r="F73" s="62">
        <f>SUM(F67:F71)</f>
        <v>196.5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38</v>
      </c>
      <c r="E77" s="56"/>
      <c r="F77" s="55">
        <v>37.9</v>
      </c>
      <c r="G77" s="52"/>
      <c r="H77" s="56"/>
    </row>
    <row r="78" spans="1:8" s="6" customFormat="1" ht="12.75">
      <c r="A78" s="54" t="s">
        <v>35</v>
      </c>
      <c r="D78" s="55">
        <v>48.7</v>
      </c>
      <c r="E78" s="56"/>
      <c r="F78" s="55">
        <v>45.9</v>
      </c>
      <c r="G78" s="52"/>
      <c r="H78" s="56"/>
    </row>
    <row r="79" spans="1:8" s="6" customFormat="1" ht="12.75">
      <c r="A79" s="54" t="s">
        <v>36</v>
      </c>
      <c r="D79" s="58">
        <v>15.9</v>
      </c>
      <c r="E79" s="56"/>
      <c r="F79" s="58">
        <v>15.7</v>
      </c>
      <c r="G79" s="52"/>
      <c r="H79" s="56"/>
    </row>
    <row r="80" spans="4:8" s="6" customFormat="1" ht="12.75">
      <c r="D80" s="59">
        <f>SUM(D77:D79)</f>
        <v>102.60000000000001</v>
      </c>
      <c r="E80" s="56"/>
      <c r="F80" s="59">
        <f>SUM(F77:F79)</f>
        <v>99.5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54.1</v>
      </c>
      <c r="E83" s="56"/>
      <c r="F83" s="55">
        <v>53.9</v>
      </c>
      <c r="G83" s="52"/>
      <c r="H83" s="56"/>
    </row>
    <row r="84" spans="1:8" s="6" customFormat="1" ht="12.75">
      <c r="A84" s="54" t="s">
        <v>36</v>
      </c>
      <c r="D84" s="58">
        <v>3.9</v>
      </c>
      <c r="E84" s="56"/>
      <c r="F84" s="58">
        <v>4.2</v>
      </c>
      <c r="G84" s="52"/>
      <c r="H84" s="56"/>
    </row>
    <row r="85" spans="4:8" s="6" customFormat="1" ht="12.75">
      <c r="D85" s="59">
        <f>SUM(D83:D84)</f>
        <v>58</v>
      </c>
      <c r="E85" s="56"/>
      <c r="F85" s="59">
        <f>SUM(F83:F84)</f>
        <v>58.1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160.60000000000002</v>
      </c>
      <c r="E87" s="63"/>
      <c r="F87" s="62">
        <f>SUM(F85,F80)</f>
        <v>157.6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349.8</v>
      </c>
      <c r="E89" s="55"/>
      <c r="F89" s="55">
        <f>SUM(F87,F73)</f>
        <v>354.1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320.90000000000003</v>
      </c>
      <c r="E92" s="55"/>
      <c r="F92" s="55">
        <f>F89-F64-F65-F66</f>
        <v>325.8</v>
      </c>
      <c r="G92" s="52"/>
      <c r="H92" s="56"/>
    </row>
    <row r="93" spans="1:8" s="6" customFormat="1" ht="12.75">
      <c r="A93" s="57" t="s">
        <v>40</v>
      </c>
      <c r="D93" s="114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SUM(D64,D65,D66)</f>
        <v>28.9</v>
      </c>
      <c r="E95" s="55"/>
      <c r="F95" s="55">
        <f>SUM(F64,F65,F66)</f>
        <v>28.3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126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5" t="s">
        <v>48</v>
      </c>
      <c r="E109" s="115"/>
      <c r="F109" s="49" t="s">
        <v>33</v>
      </c>
      <c r="G109" s="46"/>
      <c r="H109"/>
    </row>
    <row r="110" spans="4:8" s="4" customFormat="1" ht="12.75">
      <c r="D110" s="47">
        <v>37165</v>
      </c>
      <c r="E110" s="47">
        <v>37196</v>
      </c>
      <c r="F110" s="47">
        <v>37165</v>
      </c>
      <c r="G110" s="47">
        <v>37196</v>
      </c>
      <c r="H110"/>
    </row>
    <row r="111" spans="4:8" s="4" customFormat="1" ht="12.75">
      <c r="D111" s="45" t="s">
        <v>123</v>
      </c>
      <c r="E111" s="45" t="s">
        <v>125</v>
      </c>
      <c r="F111" s="45" t="s">
        <v>123</v>
      </c>
      <c r="G111" s="45" t="s">
        <v>125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25">
        <v>62.1</v>
      </c>
      <c r="E114" s="27">
        <v>72.1</v>
      </c>
      <c r="F114" s="25">
        <v>19.6</v>
      </c>
      <c r="G114" s="25">
        <v>18</v>
      </c>
      <c r="H114"/>
    </row>
    <row r="115" spans="1:8" s="4" customFormat="1" ht="12.75">
      <c r="A115" s="30" t="s">
        <v>28</v>
      </c>
      <c r="D115" s="25">
        <v>38.5</v>
      </c>
      <c r="E115" s="27">
        <v>37.1</v>
      </c>
      <c r="F115" s="25">
        <v>13</v>
      </c>
      <c r="G115" s="25">
        <v>14.2</v>
      </c>
      <c r="H115"/>
    </row>
    <row r="116" spans="1:8" s="4" customFormat="1" ht="12.75">
      <c r="A116" s="30" t="s">
        <v>51</v>
      </c>
      <c r="D116" s="25">
        <v>4.9</v>
      </c>
      <c r="E116" s="27">
        <v>2.4</v>
      </c>
      <c r="F116" s="25">
        <v>0</v>
      </c>
      <c r="G116" s="25">
        <v>0</v>
      </c>
      <c r="H116"/>
    </row>
    <row r="117" spans="1:8" s="4" customFormat="1" ht="12.75">
      <c r="A117" s="30" t="s">
        <v>52</v>
      </c>
      <c r="D117" s="97">
        <v>3</v>
      </c>
      <c r="E117" s="101">
        <v>9.9</v>
      </c>
      <c r="F117" s="97">
        <v>0</v>
      </c>
      <c r="G117" s="97">
        <v>0</v>
      </c>
      <c r="H117"/>
    </row>
    <row r="118" spans="1:8" s="4" customFormat="1" ht="12.75">
      <c r="A118" s="30" t="s">
        <v>53</v>
      </c>
      <c r="D118" s="25">
        <f>SUM(D114:D117)</f>
        <v>108.5</v>
      </c>
      <c r="E118" s="25">
        <f>SUM(E114:E117)</f>
        <v>121.5</v>
      </c>
      <c r="F118" s="112">
        <f>SUM(F114:F117)</f>
        <v>32.6</v>
      </c>
      <c r="G118" s="25">
        <f>SUM(G114:G117)</f>
        <v>32.2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99">
        <v>12.1</v>
      </c>
      <c r="E122" s="99">
        <v>12.6</v>
      </c>
      <c r="F122" s="102">
        <v>0.1</v>
      </c>
      <c r="G122" s="99">
        <v>0.2</v>
      </c>
      <c r="H122"/>
    </row>
    <row r="123" spans="1:8" s="4" customFormat="1" ht="12.75" customHeight="1">
      <c r="A123" s="4" t="s">
        <v>57</v>
      </c>
      <c r="D123" s="99">
        <v>5.8</v>
      </c>
      <c r="E123" s="99">
        <v>3.9</v>
      </c>
      <c r="F123" s="102">
        <v>15.3</v>
      </c>
      <c r="G123" s="99">
        <v>16.2</v>
      </c>
      <c r="H123"/>
    </row>
    <row r="124" spans="1:8" s="4" customFormat="1" ht="12.75" customHeight="1">
      <c r="A124" s="4" t="s">
        <v>58</v>
      </c>
      <c r="D124" s="99"/>
      <c r="E124" s="99"/>
      <c r="F124" s="113"/>
      <c r="G124" s="99"/>
      <c r="H124"/>
    </row>
    <row r="125" spans="1:8" s="4" customFormat="1" ht="12.75" customHeight="1">
      <c r="A125" s="9" t="s">
        <v>59</v>
      </c>
      <c r="D125" s="99">
        <v>13.5</v>
      </c>
      <c r="E125" s="99">
        <v>13.1</v>
      </c>
      <c r="F125" s="103">
        <v>4.6</v>
      </c>
      <c r="G125" s="99">
        <v>5.7</v>
      </c>
      <c r="H125"/>
    </row>
    <row r="126" spans="1:8" s="4" customFormat="1" ht="12.75">
      <c r="A126" s="4" t="s">
        <v>60</v>
      </c>
      <c r="D126" s="99">
        <v>9.9</v>
      </c>
      <c r="E126" s="99">
        <v>9.2</v>
      </c>
      <c r="F126" s="102">
        <v>35.4</v>
      </c>
      <c r="G126" s="99">
        <v>43.1</v>
      </c>
      <c r="H126"/>
    </row>
    <row r="127" spans="1:8" s="4" customFormat="1" ht="12.75">
      <c r="A127" s="4" t="s">
        <v>61</v>
      </c>
      <c r="D127" s="99">
        <v>9.1</v>
      </c>
      <c r="E127" s="99">
        <v>11</v>
      </c>
      <c r="F127" s="102">
        <v>48.3</v>
      </c>
      <c r="G127" s="99">
        <v>46.2</v>
      </c>
      <c r="H127"/>
    </row>
    <row r="128" spans="1:8" s="4" customFormat="1" ht="12.75">
      <c r="A128" s="4" t="s">
        <v>62</v>
      </c>
      <c r="D128" s="99">
        <v>2.3</v>
      </c>
      <c r="E128" s="99">
        <v>2.6</v>
      </c>
      <c r="F128" s="102">
        <v>11.5</v>
      </c>
      <c r="G128" s="99">
        <v>7.5</v>
      </c>
      <c r="H128"/>
    </row>
    <row r="129" spans="1:8" s="4" customFormat="1" ht="12.75">
      <c r="A129" s="4" t="s">
        <v>63</v>
      </c>
      <c r="D129" s="99">
        <v>11.6</v>
      </c>
      <c r="E129" s="99">
        <v>11.2</v>
      </c>
      <c r="F129" s="102">
        <v>8.3</v>
      </c>
      <c r="G129" s="99">
        <v>10</v>
      </c>
      <c r="H129"/>
    </row>
    <row r="130" spans="1:8" s="4" customFormat="1" ht="12.75">
      <c r="A130" s="4" t="s">
        <v>64</v>
      </c>
      <c r="D130" s="99">
        <v>4.3</v>
      </c>
      <c r="E130" s="99">
        <v>5.2</v>
      </c>
      <c r="F130" s="102">
        <v>3.7</v>
      </c>
      <c r="G130" s="99">
        <v>5.2</v>
      </c>
      <c r="H130"/>
    </row>
    <row r="131" spans="1:8" s="4" customFormat="1" ht="12.75">
      <c r="A131" s="116" t="s">
        <v>119</v>
      </c>
      <c r="B131" s="116"/>
      <c r="C131" s="116"/>
      <c r="D131" s="99">
        <v>7.7</v>
      </c>
      <c r="E131" s="99">
        <v>10.6</v>
      </c>
      <c r="F131" s="102">
        <v>0</v>
      </c>
      <c r="G131" s="99">
        <v>0</v>
      </c>
      <c r="H131"/>
    </row>
    <row r="132" spans="1:8" s="4" customFormat="1" ht="12.75">
      <c r="A132" s="30" t="s">
        <v>65</v>
      </c>
      <c r="D132" s="100">
        <v>6.1</v>
      </c>
      <c r="E132" s="100">
        <v>7.7</v>
      </c>
      <c r="F132" s="104">
        <v>13.1</v>
      </c>
      <c r="G132" s="100">
        <v>9.8</v>
      </c>
      <c r="H132"/>
    </row>
    <row r="133" spans="1:8" s="4" customFormat="1" ht="12.75">
      <c r="A133" s="30" t="s">
        <v>66</v>
      </c>
      <c r="D133" s="25">
        <f>SUM(D121:D132)</f>
        <v>82.39999999999999</v>
      </c>
      <c r="E133" s="27">
        <f>SUM(E121:E132)</f>
        <v>87.1</v>
      </c>
      <c r="F133" s="25">
        <f>SUM(F121:F132)</f>
        <v>140.29999999999998</v>
      </c>
      <c r="G133" s="25">
        <f>SUM(G121:G132)</f>
        <v>143.9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D118+D133</f>
        <v>190.89999999999998</v>
      </c>
      <c r="E135" s="25">
        <f>E118+E133</f>
        <v>208.6</v>
      </c>
      <c r="F135" s="112">
        <f>F118+F133</f>
        <v>172.89999999999998</v>
      </c>
      <c r="G135" s="25">
        <f>G118+G133</f>
        <v>176.10000000000002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0" t="s">
        <v>67</v>
      </c>
      <c r="D137" s="25">
        <v>0</v>
      </c>
      <c r="E137" s="27">
        <v>0</v>
      </c>
      <c r="F137" s="26">
        <v>0</v>
      </c>
      <c r="G137" s="26">
        <v>1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0" t="s">
        <v>28</v>
      </c>
      <c r="D142" s="109">
        <v>22.3</v>
      </c>
      <c r="E142" s="106">
        <v>23.2</v>
      </c>
      <c r="F142" s="108">
        <v>0</v>
      </c>
      <c r="G142" s="108">
        <v>0</v>
      </c>
      <c r="H142"/>
    </row>
    <row r="143" spans="1:8" s="4" customFormat="1" ht="12.75">
      <c r="A143" s="30" t="s">
        <v>51</v>
      </c>
      <c r="D143" s="109">
        <v>25</v>
      </c>
      <c r="E143" s="106">
        <v>29.9</v>
      </c>
      <c r="F143" s="109">
        <v>21.3</v>
      </c>
      <c r="G143" s="109">
        <v>27.6</v>
      </c>
      <c r="H143"/>
    </row>
    <row r="144" spans="1:8" s="4" customFormat="1" ht="12.75">
      <c r="A144" s="30" t="s">
        <v>52</v>
      </c>
      <c r="D144" s="111">
        <v>45.6</v>
      </c>
      <c r="E144" s="107">
        <v>46.8</v>
      </c>
      <c r="F144" s="110">
        <v>2.9</v>
      </c>
      <c r="G144" s="110">
        <v>1.9</v>
      </c>
      <c r="H144"/>
    </row>
    <row r="145" spans="1:8" s="4" customFormat="1" ht="12.75">
      <c r="A145" s="9" t="s">
        <v>37</v>
      </c>
      <c r="D145" s="25">
        <f>SUM(D142:D144)</f>
        <v>92.9</v>
      </c>
      <c r="E145" s="27">
        <f>SUM(E142:E144)</f>
        <v>99.89999999999999</v>
      </c>
      <c r="F145" s="25">
        <f>SUM(F142:F144)</f>
        <v>24.2</v>
      </c>
      <c r="G145" s="25">
        <f>SUM(G142:G144)</f>
        <v>29.5</v>
      </c>
      <c r="H145"/>
    </row>
    <row r="146" spans="4:8" s="4" customFormat="1" ht="10.5">
      <c r="D146" s="87"/>
      <c r="E146" s="86"/>
      <c r="H146" s="7"/>
    </row>
    <row r="147" spans="1:8" s="4" customFormat="1" ht="10.5">
      <c r="A147" s="30" t="s">
        <v>118</v>
      </c>
      <c r="D147" s="7"/>
      <c r="E147" s="5"/>
      <c r="H147" s="7"/>
    </row>
    <row r="148" spans="1:8" s="4" customFormat="1" ht="10.5">
      <c r="A148" s="30" t="s">
        <v>71</v>
      </c>
      <c r="D148" s="7"/>
      <c r="E148" s="5"/>
      <c r="H148" s="7"/>
    </row>
    <row r="149" spans="1:8" s="4" customFormat="1" ht="10.5">
      <c r="A149" s="4" t="s">
        <v>120</v>
      </c>
      <c r="D149" s="7"/>
      <c r="E149" s="5"/>
      <c r="H149" s="7"/>
    </row>
    <row r="150" spans="1:8" s="4" customFormat="1" ht="19.5" customHeight="1">
      <c r="A150" s="30" t="s">
        <v>42</v>
      </c>
      <c r="D150" s="7"/>
      <c r="E150" s="5"/>
      <c r="H150" s="7"/>
    </row>
    <row r="151" spans="1:8" s="4" customFormat="1" ht="10.5">
      <c r="A151" s="30" t="s">
        <v>43</v>
      </c>
      <c r="D151" s="7"/>
      <c r="E151" s="5"/>
      <c r="F151" s="7"/>
      <c r="H151" s="7"/>
    </row>
    <row r="152" spans="1:8" s="4" customFormat="1" ht="10.5">
      <c r="A152" s="30" t="s">
        <v>44</v>
      </c>
      <c r="D152" s="7"/>
      <c r="E152" s="5"/>
      <c r="F152" s="7"/>
      <c r="H152" s="7"/>
    </row>
    <row r="153" spans="1:8" s="4" customFormat="1" ht="12.75">
      <c r="A153" s="66" t="s">
        <v>126</v>
      </c>
      <c r="D153" s="7"/>
      <c r="E153" s="5"/>
      <c r="F153" s="7"/>
      <c r="H153" s="7"/>
    </row>
    <row r="154" spans="1:8" s="10" customFormat="1" ht="11.25" thickBot="1">
      <c r="A154" s="36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28" t="s">
        <v>72</v>
      </c>
      <c r="F155" s="11"/>
      <c r="H155" s="11"/>
    </row>
    <row r="156" spans="4:8" s="6" customFormat="1" ht="12.75">
      <c r="D156" s="11"/>
      <c r="E156" s="28" t="s">
        <v>73</v>
      </c>
      <c r="F156" s="11"/>
      <c r="H156" s="11"/>
    </row>
    <row r="157" spans="4:8" s="6" customFormat="1" ht="12.75">
      <c r="D157" s="11"/>
      <c r="E157" s="28" t="s">
        <v>74</v>
      </c>
      <c r="F157" s="11"/>
      <c r="H157" s="11"/>
    </row>
    <row r="158" spans="4:8" s="6" customFormat="1" ht="15.75">
      <c r="D158" s="11"/>
      <c r="E158" s="28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29" t="s">
        <v>75</v>
      </c>
      <c r="B160" s="10"/>
      <c r="C160" s="87"/>
      <c r="D160" s="29" t="s">
        <v>76</v>
      </c>
      <c r="E160" s="34" t="s">
        <v>77</v>
      </c>
      <c r="F160" s="29" t="s">
        <v>78</v>
      </c>
      <c r="G160" s="29" t="s">
        <v>79</v>
      </c>
      <c r="H160" s="7"/>
      <c r="J160"/>
    </row>
    <row r="161" spans="1:10" s="4" customFormat="1" ht="21.75">
      <c r="A161" s="32"/>
      <c r="B161" s="8"/>
      <c r="C161" s="88"/>
      <c r="D161" s="32" t="s">
        <v>80</v>
      </c>
      <c r="E161" s="33"/>
      <c r="F161" s="32" t="s">
        <v>81</v>
      </c>
      <c r="G161" s="35" t="s">
        <v>82</v>
      </c>
      <c r="H161" s="7"/>
      <c r="J161"/>
    </row>
    <row r="162" spans="1:10" s="4" customFormat="1" ht="12.75">
      <c r="A162" s="48" t="s">
        <v>127</v>
      </c>
      <c r="C162" s="86"/>
      <c r="E162" s="5"/>
      <c r="F162" s="5"/>
      <c r="G162" s="86"/>
      <c r="H162" s="7"/>
      <c r="J162"/>
    </row>
    <row r="163" spans="1:10" s="4" customFormat="1" ht="12.75">
      <c r="A163" s="30" t="s">
        <v>83</v>
      </c>
      <c r="C163" s="86"/>
      <c r="D163" s="9" t="s">
        <v>84</v>
      </c>
      <c r="E163" s="16">
        <v>37.1</v>
      </c>
      <c r="F163" s="18">
        <v>0.3</v>
      </c>
      <c r="G163" s="51">
        <v>197.13</v>
      </c>
      <c r="H163" s="17"/>
      <c r="J163"/>
    </row>
    <row r="164" spans="1:10" s="4" customFormat="1" ht="12.75">
      <c r="A164" s="9" t="s">
        <v>85</v>
      </c>
      <c r="C164" s="86"/>
      <c r="E164" s="16"/>
      <c r="F164" s="18"/>
      <c r="G164" s="98"/>
      <c r="H164" s="17"/>
      <c r="J164"/>
    </row>
    <row r="165" spans="1:10" s="4" customFormat="1" ht="12.75">
      <c r="A165" s="9"/>
      <c r="C165" s="86"/>
      <c r="E165" s="16"/>
      <c r="F165" s="18"/>
      <c r="G165" s="98"/>
      <c r="H165" s="17"/>
      <c r="J165"/>
    </row>
    <row r="166" spans="1:10" s="4" customFormat="1" ht="12.75">
      <c r="A166" s="30" t="s">
        <v>86</v>
      </c>
      <c r="C166" s="86"/>
      <c r="D166" s="4" t="s">
        <v>84</v>
      </c>
      <c r="E166" s="16">
        <v>36.5</v>
      </c>
      <c r="F166" s="18">
        <v>1.2</v>
      </c>
      <c r="G166" s="51">
        <v>166.51</v>
      </c>
      <c r="H166" s="17"/>
      <c r="J166"/>
    </row>
    <row r="167" spans="1:10" s="4" customFormat="1" ht="12.75">
      <c r="A167" s="9"/>
      <c r="C167" s="86"/>
      <c r="E167" s="16"/>
      <c r="F167" s="18"/>
      <c r="G167" s="51"/>
      <c r="H167" s="17"/>
      <c r="J167"/>
    </row>
    <row r="168" spans="1:10" s="4" customFormat="1" ht="12.75">
      <c r="A168" s="30" t="s">
        <v>87</v>
      </c>
      <c r="C168" s="86"/>
      <c r="D168" s="4" t="s">
        <v>84</v>
      </c>
      <c r="E168" s="16">
        <v>37</v>
      </c>
      <c r="F168" s="18">
        <v>0.53</v>
      </c>
      <c r="G168" s="51">
        <v>189.54</v>
      </c>
      <c r="H168" s="17"/>
      <c r="J168"/>
    </row>
    <row r="169" spans="1:10" s="4" customFormat="1" ht="12.75">
      <c r="A169" s="9" t="s">
        <v>88</v>
      </c>
      <c r="C169" s="86"/>
      <c r="E169" s="16"/>
      <c r="F169" s="18"/>
      <c r="G169" s="50"/>
      <c r="H169" s="17"/>
      <c r="J169"/>
    </row>
    <row r="170" spans="3:10" s="4" customFormat="1" ht="12.75">
      <c r="C170" s="86"/>
      <c r="E170" s="16"/>
      <c r="F170" s="18"/>
      <c r="G170" s="50"/>
      <c r="H170" s="17"/>
      <c r="J170"/>
    </row>
    <row r="171" spans="1:10" s="4" customFormat="1" ht="12.75">
      <c r="A171" s="30" t="s">
        <v>33</v>
      </c>
      <c r="C171" s="86"/>
      <c r="D171" s="4" t="s">
        <v>89</v>
      </c>
      <c r="E171" s="19">
        <v>23</v>
      </c>
      <c r="F171" s="18">
        <v>2.94</v>
      </c>
      <c r="G171" s="51">
        <v>108.81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0" t="s">
        <v>91</v>
      </c>
      <c r="D174" s="7"/>
      <c r="E174" s="5"/>
      <c r="F174" s="7"/>
      <c r="H174" s="7"/>
    </row>
    <row r="175" spans="1:8" s="4" customFormat="1" ht="10.5">
      <c r="A175" s="30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2"/>
      <c r="E177" s="28" t="s">
        <v>93</v>
      </c>
      <c r="G177" s="52"/>
      <c r="H177" s="11"/>
    </row>
    <row r="178" spans="4:8" s="6" customFormat="1" ht="12.75">
      <c r="D178" s="52"/>
      <c r="E178" s="65" t="s">
        <v>94</v>
      </c>
      <c r="G178" s="52"/>
      <c r="H178" s="11"/>
    </row>
    <row r="179" spans="4:8" s="6" customFormat="1" ht="12.75">
      <c r="D179" s="52"/>
      <c r="E179" s="28" t="s">
        <v>95</v>
      </c>
      <c r="G179" s="52"/>
      <c r="H179" s="11"/>
    </row>
    <row r="180" spans="4:8" s="6" customFormat="1" ht="15.75">
      <c r="D180" s="52"/>
      <c r="E180" s="28" t="s">
        <v>107</v>
      </c>
      <c r="G180" s="52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86"/>
      <c r="E182" s="47">
        <v>37165</v>
      </c>
      <c r="F182" s="86"/>
      <c r="G182" s="47">
        <v>37196</v>
      </c>
      <c r="H182" s="20"/>
    </row>
    <row r="183" spans="4:8" s="4" customFormat="1" ht="10.5">
      <c r="D183" s="86"/>
      <c r="E183" s="45" t="s">
        <v>123</v>
      </c>
      <c r="F183" s="86"/>
      <c r="G183" s="45" t="s">
        <v>125</v>
      </c>
      <c r="H183" s="20"/>
    </row>
    <row r="184" spans="4:8" s="4" customFormat="1" ht="10.5">
      <c r="D184" s="86"/>
      <c r="E184" s="86"/>
      <c r="F184" s="86"/>
      <c r="G184" s="86"/>
      <c r="H184" s="21"/>
    </row>
    <row r="185" spans="1:8" s="4" customFormat="1" ht="10.5">
      <c r="A185" s="30" t="s">
        <v>96</v>
      </c>
      <c r="D185" s="86"/>
      <c r="E185" s="99">
        <v>3.5</v>
      </c>
      <c r="F185" s="86"/>
      <c r="G185" s="99">
        <v>5.6</v>
      </c>
      <c r="H185" s="23"/>
    </row>
    <row r="186" spans="1:8" s="4" customFormat="1" ht="10.5">
      <c r="A186" s="30" t="s">
        <v>97</v>
      </c>
      <c r="D186" s="86"/>
      <c r="E186" s="4">
        <v>59.3</v>
      </c>
      <c r="F186" s="86"/>
      <c r="G186" s="99">
        <v>62.1</v>
      </c>
      <c r="H186" s="23"/>
    </row>
    <row r="187" spans="1:8" s="4" customFormat="1" ht="10.5">
      <c r="A187" s="30" t="s">
        <v>86</v>
      </c>
      <c r="D187" s="86"/>
      <c r="E187" s="100">
        <v>19.6</v>
      </c>
      <c r="F187" s="86"/>
      <c r="G187" s="100">
        <v>19.4</v>
      </c>
      <c r="H187" s="23"/>
    </row>
    <row r="188" spans="1:8" s="4" customFormat="1" ht="10.5">
      <c r="A188" s="30" t="s">
        <v>66</v>
      </c>
      <c r="D188" s="86"/>
      <c r="E188" s="4">
        <f>SUM(E185:E187)</f>
        <v>82.4</v>
      </c>
      <c r="F188" s="86"/>
      <c r="G188" s="99">
        <f>SUM(G185:G187)</f>
        <v>87.1</v>
      </c>
      <c r="H188" s="23"/>
    </row>
    <row r="189" spans="4:8" s="4" customFormat="1" ht="10.5">
      <c r="D189" s="86"/>
      <c r="F189" s="86"/>
      <c r="H189" s="23"/>
    </row>
    <row r="190" spans="1:8" s="4" customFormat="1" ht="10.5">
      <c r="A190" s="30" t="s">
        <v>33</v>
      </c>
      <c r="D190" s="86"/>
      <c r="E190" s="99">
        <v>140.3</v>
      </c>
      <c r="F190" s="86"/>
      <c r="G190" s="99">
        <v>143.9</v>
      </c>
      <c r="H190" s="23"/>
    </row>
    <row r="191" spans="4:8" s="4" customFormat="1" ht="10.5">
      <c r="D191" s="86"/>
      <c r="F191" s="86"/>
      <c r="H191" s="23"/>
    </row>
    <row r="192" spans="1:8" s="4" customFormat="1" ht="10.5">
      <c r="A192" s="9" t="s">
        <v>37</v>
      </c>
      <c r="D192" s="86"/>
      <c r="E192" s="99">
        <f>SUM(E188:E190)</f>
        <v>222.70000000000002</v>
      </c>
      <c r="F192" s="86"/>
      <c r="G192" s="99">
        <f>SUM(G188:G190)</f>
        <v>231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89" t="s">
        <v>99</v>
      </c>
      <c r="B194" s="90"/>
      <c r="C194" s="90"/>
      <c r="D194" s="91"/>
      <c r="E194" s="90"/>
      <c r="F194" s="91"/>
      <c r="G194" s="90"/>
      <c r="H194" s="7"/>
    </row>
    <row r="195" spans="1:8" s="4" customFormat="1" ht="11.25" thickBot="1">
      <c r="A195" s="92"/>
      <c r="B195" s="92"/>
      <c r="C195" s="92"/>
      <c r="D195" s="93"/>
      <c r="E195" s="94"/>
      <c r="F195" s="93"/>
      <c r="G195" s="92"/>
      <c r="H195" s="22"/>
    </row>
    <row r="196" spans="4:8" s="6" customFormat="1" ht="12.75">
      <c r="D196" s="11"/>
      <c r="E196" s="28" t="s">
        <v>100</v>
      </c>
      <c r="F196" s="11"/>
      <c r="H196" s="11"/>
    </row>
    <row r="197" spans="4:8" s="6" customFormat="1" ht="12.75">
      <c r="D197" s="11"/>
      <c r="E197" s="28" t="s">
        <v>101</v>
      </c>
      <c r="F197" s="11"/>
      <c r="H197" s="11"/>
    </row>
    <row r="198" spans="4:8" s="6" customFormat="1" ht="6.75" customHeight="1">
      <c r="D198" s="11"/>
      <c r="E198" s="65"/>
      <c r="F198" s="11"/>
      <c r="H198" s="11"/>
    </row>
    <row r="199" spans="1:8" s="6" customFormat="1" ht="12.75">
      <c r="A199" s="54" t="s">
        <v>102</v>
      </c>
      <c r="C199" s="52"/>
      <c r="D199" s="54" t="s">
        <v>103</v>
      </c>
      <c r="E199" s="65"/>
      <c r="F199" s="11"/>
      <c r="H199" s="11"/>
    </row>
    <row r="200" spans="1:8" s="6" customFormat="1" ht="12.75">
      <c r="A200" s="54" t="s">
        <v>104</v>
      </c>
      <c r="C200" s="52"/>
      <c r="D200" s="54" t="s">
        <v>105</v>
      </c>
      <c r="E200" s="65"/>
      <c r="F200" s="11"/>
      <c r="H200" s="11"/>
    </row>
    <row r="201" spans="4:8" s="6" customFormat="1" ht="6" customHeight="1">
      <c r="D201" s="11"/>
      <c r="E201" s="65"/>
      <c r="F201" s="11"/>
      <c r="H201" s="11"/>
    </row>
    <row r="202" spans="1:8" s="6" customFormat="1" ht="11.25" customHeight="1">
      <c r="A202" s="54" t="s">
        <v>42</v>
      </c>
      <c r="D202" s="11"/>
      <c r="E202" s="65"/>
      <c r="F202" s="11"/>
      <c r="H202" s="11"/>
    </row>
    <row r="203" spans="1:8" s="6" customFormat="1" ht="10.5" customHeight="1">
      <c r="A203" s="54" t="s">
        <v>43</v>
      </c>
      <c r="D203" s="11"/>
      <c r="E203" s="65"/>
      <c r="F203" s="11"/>
      <c r="H203" s="11"/>
    </row>
    <row r="204" spans="1:8" s="6" customFormat="1" ht="11.25" customHeight="1">
      <c r="A204" s="54" t="s">
        <v>44</v>
      </c>
      <c r="D204" s="11"/>
      <c r="E204" s="65"/>
      <c r="F204" s="11"/>
      <c r="H204" s="11"/>
    </row>
    <row r="205" spans="1:8" s="6" customFormat="1" ht="11.25" customHeight="1">
      <c r="A205" s="66" t="s">
        <v>126</v>
      </c>
      <c r="D205" s="11"/>
      <c r="E205" s="65"/>
      <c r="F205" s="11"/>
      <c r="H205" s="11"/>
    </row>
    <row r="206" spans="1:8" s="4" customFormat="1" ht="12.75">
      <c r="A206" s="6"/>
      <c r="B206" s="6"/>
      <c r="C206" s="6"/>
      <c r="D206" s="11"/>
      <c r="E206" s="65"/>
      <c r="F206" s="11"/>
      <c r="G206" s="6"/>
      <c r="H206" s="7"/>
    </row>
    <row r="208" ht="12.75">
      <c r="D208" s="3" t="s">
        <v>98</v>
      </c>
    </row>
  </sheetData>
  <mergeCells count="2">
    <mergeCell ref="D109:E109"/>
    <mergeCell ref="A131:C131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November 2001 / Rapport sur l'offre, l'utilisation et les prix du pétrole brut - Novembre 2001</dc:title>
  <dc:subject>Crude Oil Supply, Disposition and Price Report - November 2001 / Rapport sur l'offre, l'utilisation et les prix du pétrole brut - Novembre 2001</dc:subject>
  <dc:creator>National Energy Board - NEB / Office national de l'énergie - ONÉ</dc:creator>
  <cp:keywords>Crude Oil Supply, Disposition and Price Report - November 2001 / Rapport sur l'offre, l'utilisation et les prix du pétrole brut - Novembre 2001</cp:keywords>
  <dc:description/>
  <cp:lastModifiedBy>ardeeliz</cp:lastModifiedBy>
  <cp:lastPrinted>2001-05-04T21:04:07Z</cp:lastPrinted>
  <dcterms:created xsi:type="dcterms:W3CDTF">1998-12-15T22:13:50Z</dcterms:created>
  <cp:category/>
  <cp:version/>
  <cp:contentType/>
  <cp:contentStatus/>
</cp:coreProperties>
</file>