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990" tabRatio="827" activeTab="0"/>
  </bookViews>
  <sheets>
    <sheet name="App. Ident" sheetId="1" r:id="rId1"/>
    <sheet name="Demandeur" sheetId="2" r:id="rId2"/>
    <sheet name="Répertoire" sheetId="3" r:id="rId3"/>
    <sheet name="S.R. Info" sheetId="4" r:id="rId4"/>
    <sheet name="S.R. Info (2)" sheetId="5" r:id="rId5"/>
    <sheet name="S.R. Info (3)" sheetId="6" r:id="rId6"/>
    <sheet name="Ventes" sheetId="7" r:id="rId7"/>
    <sheet name="Chiffre daffaires" sheetId="8" r:id="rId8"/>
    <sheet name="Dépenses et Profit" sheetId="9" r:id="rId9"/>
    <sheet name="Bilan" sheetId="10" r:id="rId10"/>
    <sheet name="Valeur corporelle nette" sheetId="11" r:id="rId11"/>
    <sheet name="Plan daffaires" sheetId="12" r:id="rId12"/>
    <sheet name="Liste de vérification" sheetId="13" r:id="rId13"/>
    <sheet name="Attestations et autorisations" sheetId="14" r:id="rId14"/>
    <sheet name="Lists" sheetId="15" state="hidden" r:id="rId15"/>
  </sheets>
  <definedNames>
    <definedName name="ApplicationContactID">'Lists'!$A$21</definedName>
    <definedName name="ApplicationID">'Lists'!$A$18</definedName>
    <definedName name="BusinessStatus">'Lists'!$B$2:$B$5</definedName>
    <definedName name="Format">'Lists'!#REF!</definedName>
    <definedName name="Incorporation">'Lists'!$A$2:$A$3</definedName>
    <definedName name="LiveCompilationGreatest">'Lists'!$F$2:$F$4</definedName>
    <definedName name="OfficialContactID">'Lists'!$A$20</definedName>
    <definedName name="OrganizationID">'Lists'!$A$19</definedName>
    <definedName name="_xlnm.Print_Area" localSheetId="1">'Demandeur'!$A$1:$G$127</definedName>
    <definedName name="_xlnm.Print_Titles" localSheetId="1">'Demandeur'!$1:$1</definedName>
    <definedName name="_xlnm.Print_Titles" localSheetId="12">'Liste de vérification'!$1:$1</definedName>
    <definedName name="Provinces">'Lists'!$C$2:$C$15</definedName>
    <definedName name="Salutations">'Lists'!$D$2:$D$5</definedName>
    <definedName name="StatutEntreprise">#REF!</definedName>
    <definedName name="TypeOfProduction">'Lists'!$E$2:$E$7</definedName>
  </definedNames>
  <calcPr fullCalcOnLoad="1"/>
</workbook>
</file>

<file path=xl/sharedStrings.xml><?xml version="1.0" encoding="utf-8"?>
<sst xmlns="http://schemas.openxmlformats.org/spreadsheetml/2006/main" count="597" uniqueCount="411">
  <si>
    <t>Enregistrements sonores mis en marché du 1er juillet 2003 au 30 juin 2004</t>
  </si>
  <si>
    <t>Artiste</t>
  </si>
  <si>
    <t>Album en direct / compilation / grands succès</t>
  </si>
  <si>
    <t>Album
déclaré admissible</t>
  </si>
  <si>
    <t>Total des nouveaux albums déclarés admissibles mis en marché durant cette année de la période de référence</t>
  </si>
  <si>
    <t>Enregistrements sonores mis en marché du 1er juillet 2004 au 30 juin 2005</t>
  </si>
  <si>
    <t>Enregistrements sonores mis en marché du 1er juillet 2005 au 30 juin 2006</t>
  </si>
  <si>
    <t>Total des nouveaux albums déclarés admissibles mis en marché durant la période de référence</t>
  </si>
  <si>
    <t>VENTES D’ENREGISTREMENTS SONORES</t>
  </si>
  <si>
    <t>12. Répartition des ventes (en unités)</t>
  </si>
  <si>
    <t>a) VENTES NETTES D’ENREGISTREMENTS SONORES ADMISSIBLES EN UNITÉS</t>
  </si>
  <si>
    <t>Enregistrements sonores produits / co-produits</t>
  </si>
  <si>
    <t xml:space="preserve">Inscrire toutes les ventes en unités d’enregistrements sonores admissibles produits par le demandeur.  Pour une co-production le nombre d'unités vendues doit tenir compte de la répartition prévue dans l'entente de co-production. </t>
  </si>
  <si>
    <t>Albums longue durée – physiques</t>
  </si>
  <si>
    <t>Albums longue durée – téléchargés</t>
  </si>
  <si>
    <t>Enregistrements simples – physiques</t>
  </si>
  <si>
    <t>Enregistrements simples – téléchargés</t>
  </si>
  <si>
    <t>Autres (SACD, DVD audio, autres)</t>
  </si>
  <si>
    <t>Total des ventes nettes d’enregistrements sonores admissibles produits (unités)</t>
  </si>
  <si>
    <t>Enregistrements sonores sous licence</t>
  </si>
  <si>
    <t>Inscrire toutes les ventes d’enregistrements sonores en unités admissibles commercialisés sous licence par le demandeur.</t>
  </si>
  <si>
    <t>Total des ventes nettes d’enregistrements sonores admissibles commercialisés sous licence (unités)</t>
  </si>
  <si>
    <t>Total des ventes nettes d’enregistrements sonores – produits et sous licence (unités)</t>
  </si>
  <si>
    <t>b) VENTES NETTES D’ENREGISTREMENTS SONORES NON ADMISSIBLES EN UNITÉS</t>
  </si>
  <si>
    <t>Total des ventes nettes d’enregistrements sonores non admissibles (unités)</t>
  </si>
  <si>
    <t>c) VENTES NETTES TOTALES D’ENREGISTREMENTS SONORES EN UNITÉS</t>
  </si>
  <si>
    <t>d)     TOTAL DES NOUVEAUX PRODUITS MIS EN MARCHÉ PAR DES ACTIONNAIRES OU DES PROPRIÉTAIRES ET VENTES D'ENREGISTREMENTS SONORES EN UNITÉS</t>
  </si>
  <si>
    <t>Nombre de nouveaux enregistrements sonores mis en marché durant la periode de référence par des auteurs-compositeurs ou interprètes qui sont actionnaires ou propriétaires</t>
  </si>
  <si>
    <t>Ventes, en unités, d’enregistrements sonores durant la période de référence par des auteurs-compositeurs ou interprètes qui sont actionnaires ou propriétaires</t>
  </si>
  <si>
    <t>DÉPENSES ET PROFIT</t>
  </si>
  <si>
    <t>Exercice financier complet le plus récent</t>
  </si>
  <si>
    <t>An 1</t>
  </si>
  <si>
    <t>An 2</t>
  </si>
  <si>
    <t>An 3</t>
  </si>
  <si>
    <t>14. Profit brut</t>
  </si>
  <si>
    <t>Coût des ventes</t>
  </si>
  <si>
    <t>Stock d’ouverture (incluant les travaux en cours)</t>
  </si>
  <si>
    <t>Plus : coûts directs (création, production, fabrication, etc.)</t>
  </si>
  <si>
    <t>Moins : stock de fermeture</t>
  </si>
  <si>
    <t>Plus : coûts des droits d'auteur suivant la vente d'enregistrements sonores</t>
  </si>
  <si>
    <t>Coût total des unités vendues</t>
  </si>
  <si>
    <t>Plus : coûts des autres produits</t>
  </si>
  <si>
    <t>Total du coût des ventes</t>
  </si>
  <si>
    <t>Profit brut  (chiffre d’affaires net moins coût des ventes)</t>
  </si>
  <si>
    <t>15. Frais d’exploitation</t>
  </si>
  <si>
    <t>Commercialisation et promotion</t>
  </si>
  <si>
    <t>Mauvaises créances</t>
  </si>
  <si>
    <t>Autres frais d’exploitation (s'ils sont supérieurs à 15 % du total, veuillez fournir les détails sur une feuille séparée)</t>
  </si>
  <si>
    <t>Total des frais d’exploitation</t>
  </si>
  <si>
    <t>16. Profits avant intérêts, impôts, dépréciation et
     amortissement</t>
  </si>
  <si>
    <t>17. Frais d’intérêt</t>
  </si>
  <si>
    <t>18. Dépréciation et amortissement</t>
  </si>
  <si>
    <t>19.  Profit avant impôt (perte)</t>
  </si>
  <si>
    <t>20.  Profit net (perte)</t>
  </si>
  <si>
    <t>Impôt</t>
  </si>
  <si>
    <t>Produits/pertes exceptionnels (une fois les impôts déduits)</t>
  </si>
  <si>
    <t>Profit net (perte)</t>
  </si>
  <si>
    <t>21. Bénéfices non répartis ou avoir des propriétaires</t>
  </si>
  <si>
    <t>Bénéfices non répartis ou avoir des propriétaires au début de l’exercice</t>
  </si>
  <si>
    <t>Plus : profit net (perte)</t>
  </si>
  <si>
    <t>Plus ou moins : redressements des années antérieures</t>
  </si>
  <si>
    <t>Moins : dividendes déclarés ou retraits</t>
  </si>
  <si>
    <t>Bénéfices non répartis ou avoir des propriétaires à la fin de l’exercice</t>
  </si>
  <si>
    <t>22. Marge excédentaire brute en %</t>
  </si>
  <si>
    <t>(profit avant intérêts, impôts, dépréciation et amortissement divisé par revenu net)</t>
  </si>
  <si>
    <t>REVENUS NET</t>
  </si>
  <si>
    <t>13. Revenus nets</t>
  </si>
  <si>
    <t>a) VENTES NETTES D’ENREGISTREMENTS SONORES ADMISSIBLES (PRODUITS ET SOUS LICENCE)</t>
  </si>
  <si>
    <t>AN 1</t>
  </si>
  <si>
    <t>AN 2</t>
  </si>
  <si>
    <t>AN 3</t>
  </si>
  <si>
    <t>Enregistrements sonores admissibles – produits/co-produits</t>
  </si>
  <si>
    <t>Total des ventes nettes d’enregistrements sonores admissibles – produits</t>
  </si>
  <si>
    <t>Enregistrements sonores admissibles – sous licence</t>
  </si>
  <si>
    <t>Total des ventes nettes d’enregistrements sonores admissibles – sous licence</t>
  </si>
  <si>
    <t>b) VENTES NETTES D’ENREGISTREMENTS SONORES NON ADMISSIBLES (PRODUITS ET SOUS LICENCE)</t>
  </si>
  <si>
    <t>Total des ventes d’enregistrements sonores non admissibles</t>
  </si>
  <si>
    <t>c) AUTRES RECETTES</t>
  </si>
  <si>
    <t>Honoraires de gérance d’artistes</t>
  </si>
  <si>
    <t>Distribution pour des tiers</t>
  </si>
  <si>
    <t>Édition</t>
  </si>
  <si>
    <t>Autres revenus (specifiez ci-dessous)</t>
  </si>
  <si>
    <t>Total des autres revenus</t>
  </si>
  <si>
    <t>d) SUBVENTIONS ET CONTRIBUTIONS</t>
  </si>
  <si>
    <t>Fonds de la musique du Canada</t>
  </si>
  <si>
    <t>Téléfilm (Programme des entrepreneurs de la musique)</t>
  </si>
  <si>
    <t>Volet entrepreneurs de la musique</t>
  </si>
  <si>
    <t>Conseil des Arts du Canada (Volet diversité de la musique)</t>
  </si>
  <si>
    <t>Autres FMC (specifiez ci-dessous)</t>
  </si>
  <si>
    <t>Autres subventions et contributions</t>
  </si>
  <si>
    <t>Conseil des Arts du Canada (autre que FMC)</t>
  </si>
  <si>
    <t>Programmes provinciaux (précisez ci-dessous)</t>
  </si>
  <si>
    <t>Crédits d’impôt (précisez ci-dessous)</t>
  </si>
  <si>
    <t>Total des subventions et des contributions</t>
  </si>
  <si>
    <t>Total du revenu net</t>
  </si>
  <si>
    <t>BILAN</t>
  </si>
  <si>
    <r>
      <rPr>
        <sz val="11"/>
        <rFont val="Arial"/>
        <family val="2"/>
      </rPr>
      <t>23. Acti</t>
    </r>
  </si>
  <si>
    <t>Actif à court terme</t>
  </si>
  <si>
    <t>Encaisse, titres et dépôts</t>
  </si>
  <si>
    <t>Comptes à recevoir (net)</t>
  </si>
  <si>
    <t>Subventions et contributions à recevoir (net)</t>
  </si>
  <si>
    <t>Inventaire</t>
  </si>
  <si>
    <t>Frais reportés, incluant travaux en cours</t>
  </si>
  <si>
    <t>Droits d’auteur payés d’avance et avances</t>
  </si>
  <si>
    <t>Autre (spécifiez ci-dessous)</t>
  </si>
  <si>
    <t>Total de l’actif à court terme</t>
  </si>
  <si>
    <t>Autre actif</t>
  </si>
  <si>
    <t>Immobilisations (net)</t>
  </si>
  <si>
    <t>Investissements et prêts relatifs aux sociétés affiliées</t>
  </si>
  <si>
    <t>Total de l’autre actif</t>
  </si>
  <si>
    <t>Total de l’actif</t>
  </si>
  <si>
    <t>24. Passif et avoir</t>
  </si>
  <si>
    <t>Passif à court terme</t>
  </si>
  <si>
    <t>Emprunts aux actionnaires ou aux propriétaires</t>
  </si>
  <si>
    <t>Emprunts bancaires et autres emprunts à court terme</t>
  </si>
  <si>
    <t>Droits d’auteur à payer</t>
  </si>
  <si>
    <t>Autres comptes et impôt à payer</t>
  </si>
  <si>
    <t>Portion courante de la dette à long terme</t>
  </si>
  <si>
    <t>Revenus reportés provenant de subventions et contributions</t>
  </si>
  <si>
    <t>Total du passif à court terme</t>
  </si>
  <si>
    <t>Passif à long terme</t>
  </si>
  <si>
    <t>Prêts hypothécaires et autres emprunts à long terme</t>
  </si>
  <si>
    <t>Total du passif à long terme</t>
  </si>
  <si>
    <t>Total du passif</t>
  </si>
  <si>
    <t>Avoir</t>
  </si>
  <si>
    <t>Capital-actions émis et payé</t>
  </si>
  <si>
    <t>Surplus d’apport</t>
  </si>
  <si>
    <t>Bénéfices non répartis</t>
  </si>
  <si>
    <t>Total de l’avoir</t>
  </si>
  <si>
    <t>Total du passif et de l’avoir</t>
  </si>
  <si>
    <t>a. Description du passif (Nota 1)</t>
  </si>
  <si>
    <t>b. Montant du passif (Nota 1)</t>
  </si>
  <si>
    <t>c. Propriétaire de l'actif gagé</t>
  </si>
  <si>
    <t>d. Relation du propriétaire de l'actif gagé au demandeur</t>
  </si>
  <si>
    <t>e. Description de l'actif gagé (Nota 2)</t>
  </si>
  <si>
    <t>f. Valeur de l'actif gagé (Nota 2)</t>
  </si>
  <si>
    <t>Nota 1 :  Le passif figure au bilan du demandeur</t>
  </si>
  <si>
    <t>Nota 2 :  L'actif ne figure pas au bilan du demandeur</t>
  </si>
  <si>
    <t>VALEUR CORPORELLE NETTE</t>
  </si>
  <si>
    <t>25. Valeur corporelle nette</t>
  </si>
  <si>
    <t>Dans le cas où le passif à court terme ou à long terme du demandeur est garanti par la mise en gage d'un actif appartenant à une personne apparentée au demandeur  (p. ex., un actionnaire), veuillez fournir les renseignements suivants :
a. Une description du passif du demandeur garanti par la mise en gage d'un actif qui n'appartient pas au demandeur ;
b. Le montant du passif du demandeur, tel qu'indiqué sur le bilan du demandeur ;
c. Le nom du propriétaire de l'actif gagé ;
d. La relation du demandeur au propriétaire de l'actif, du point de vue du demandeur [p. ex., actionnaire, entreprise affiliée, etc.]
e. Une description détaillée de l'actif gagé ; 
f.  Une estimation de la valeur de l'actif gagé.</t>
  </si>
  <si>
    <t>Veuillez fournir les renseignements nécessaires dans le tableau ci-dessous :</t>
  </si>
  <si>
    <t>PLAN D’AFFAIRES</t>
  </si>
  <si>
    <t>Veuillez utiliser les rubriques dont la liste apparaît ci-dessous et fournir tous les renseignements demandés.</t>
  </si>
  <si>
    <t>DESCRIPTION DU DEMANDEUR</t>
  </si>
  <si>
    <t>Historique du demandeur</t>
  </si>
  <si>
    <t>Spécialisation(s) du demandeur</t>
  </si>
  <si>
    <r>
      <t xml:space="preserve">Évolution au cours des trois dernières années </t>
    </r>
    <r>
      <rPr>
        <sz val="10"/>
        <rFont val="Arial"/>
        <family val="2"/>
      </rPr>
      <t>(p. ex., nouveaux investissements, succès, difficultés)</t>
    </r>
  </si>
  <si>
    <t>PLANIFICATION OPÉRATIONNELLE À COURT TERME (12 prochains mois)</t>
  </si>
  <si>
    <t>Stratégie en matière de production d’enregistrements sonores</t>
  </si>
  <si>
    <t>Plan d’action en matière de ressources humaines</t>
  </si>
  <si>
    <r>
      <t xml:space="preserve">Stratégie de commercialisation </t>
    </r>
    <r>
      <rPr>
        <sz val="10"/>
        <rFont val="Arial"/>
        <family val="2"/>
      </rPr>
      <t>(p. ex., développement de nouveaux marchés au Canada et à l’étranger, cybercommerce)</t>
    </r>
  </si>
  <si>
    <t>Situation financière</t>
  </si>
  <si>
    <t>Veuillez fournir une analyse de la situation financière de votre entreprise. Les entreprises déclarant une marge bénéficiaire brute négative dans l’exercice financier complet le plus récent sont priées de décrire les mesures concrètes qui ont été ou seront prises pour corriger la situation au cours de la prochaine année (financement, marketing, production, ressources humaines, etc.). Une réponse détaillée est essentielle à l’évaluation de la viabilité financière de l’entreprise.</t>
  </si>
  <si>
    <t>PLANIFICATION OPÉRATIONNELLE À LONG TERME (trois prochaines années)</t>
  </si>
  <si>
    <t>Stratégies en matière de production et de commercialisation d’enregistrements sonores, ainsi que résultats attendus</t>
  </si>
  <si>
    <r>
      <t xml:space="preserve">Prévisions financières </t>
    </r>
    <r>
      <rPr>
        <sz val="10"/>
        <rFont val="Arial"/>
        <family val="2"/>
      </rPr>
      <t>(p. ex., revenus, profits, investissements)</t>
    </r>
  </si>
  <si>
    <t>UTILISATION PRÉVUE DE L’AIDE FINANCIÈRE DEMANDÉE</t>
  </si>
  <si>
    <t>Veuillez faire état de l’utilisation prévue de l’aide financière demandée au VEM – Aide aux entreprises canadiennes d’enregistrement sonore et des résultats prévus.</t>
  </si>
  <si>
    <t>OBJECTIF DU VOLET</t>
  </si>
  <si>
    <t>Veuillez expliquer en quoi les activités de votre entreprise d’enregistrement sonore contribuent à l’atteinte de l’objectif principal du VEM – Aide aux entreprises canadiennes d’enregistrement sonore, qui est de « permettre aux entrepreneurs canadiens d’enregistrement sonore d’offrir une gamme diversifiée de choix musicaux qui enrichiront l’expérience musicale canadienne à long terme, de devenir de plus en plus compétitifs sur la scène nationale et internationale et de de se tailler une place de premier plan dans une économie mondiale numérisée. »</t>
  </si>
  <si>
    <t>VEM – LISTE DE VÉRIFICATION DE LA DEMANDE AU TITRE DU VEM</t>
  </si>
  <si>
    <t>Cette liste de vérification décrit les documents qu'il faut produire pour qu'une demande soit jugée complète. Vous devez annexer à votre demande tous les documents mentionnés pour qu'elle soit reçue. Veuillez cocher chaque case.</t>
  </si>
  <si>
    <t>Formulaire de demande rempli</t>
  </si>
  <si>
    <t>Plan d’affaires</t>
  </si>
  <si>
    <t>Veuillez fournir séparément un plan d’affaires à jour pour votre entreprise. Une description du genre d’information à donner figure à la page précédente.</t>
  </si>
  <si>
    <t>États financiers</t>
  </si>
  <si>
    <t>Vous devez produire des états financiers pour chacun des trois derniers exercices. Veuillez vous reporter à la section 2.6 du guide de demande du VEM pour obtenir plus de renseignements.</t>
  </si>
  <si>
    <t>Répertoire d’artistes</t>
  </si>
  <si>
    <t xml:space="preserve">Vous devez fournir séparément une liste de tous les artistes inscrits au répertoire du demandeur dont les contrats sont actifs au dernier jour de la période de référence. La liste doit comprendre les renseignements suivants : le nom de l’artiste, sa citoyenneté, la date de signature du contrat et la date de fin du contrat. </t>
  </si>
  <si>
    <t>Ventes d’enregistrements sonores admissibles</t>
  </si>
  <si>
    <r>
      <t xml:space="preserve">Vous devez remplir le tableau « Ventes d’enregistrements sonores admissibles » qui peut être téléchargé à partir du site Web </t>
    </r>
    <r>
      <rPr>
        <u val="single"/>
        <sz val="10"/>
        <rFont val="Arial"/>
        <family val="2"/>
      </rPr>
      <t>www.pch.gc.ca/fmc-musique</t>
    </r>
    <r>
      <rPr>
        <sz val="10"/>
        <rFont val="Arial"/>
        <family val="2"/>
      </rPr>
      <t xml:space="preserve"> (suivre les liens menant vers le VEM). Dans le tableau, vous devez fournir des renseignements sur chaque enregistrement sonore admissible dont les ventes ont été comptabilisées dans les sections 12a-1 et 12a-2 du formulaire.</t>
    </r>
  </si>
  <si>
    <t>Contrats d'enregistrements sonores produits, commercialisés sous licence ou co-produits</t>
  </si>
  <si>
    <t>Vérification du dépôt légal</t>
  </si>
  <si>
    <t>Vous devez fournir une copie du « Reçu pour dépôt légal » émis par Bibliothèque et Archives Canada pour chaque enregistrement sonore admissible. Si vous n'avez pas tous les reçus en question, vous devez les fournir au ministère du Patrimoine canadien avant de recevoir le dernier versement de la contribution.  Vous n'avez pas à fournir une copie des reçus déjà envoyés au VEM dans le cadre d'une demande antérieure.</t>
  </si>
  <si>
    <t>Liste des titres admissibles</t>
  </si>
  <si>
    <t xml:space="preserve">Vous devez fournir un exemplaire de tous les albums admissibles mis en marché durant la période de référence.  </t>
  </si>
  <si>
    <t>Vous n'avez pas à fournir un exemplaire des albums déjà envoyés au VEM dans le cadre d'une demande antérieure.</t>
  </si>
  <si>
    <t>Lettre du président ou du propriétaire autorisant la personne qui présente la demande</t>
  </si>
  <si>
    <t>Cette lettre doit être fournie si le formulaire de demande est signé par une personne autre que le président ou le propriétaire.</t>
  </si>
  <si>
    <t>Documentation sur la société</t>
  </si>
  <si>
    <t>Vous devez fournir une copie de chacun des documents suivants, ou indiquez « s.o. » (sans objet).</t>
  </si>
  <si>
    <t xml:space="preserve">À moins de changements dans les documents de la société, vous n'avez pas à fournir les documents déjà envoyés au VEM </t>
  </si>
  <si>
    <t xml:space="preserve">dans le cadre d'une demande antérieure. </t>
  </si>
  <si>
    <t>Lettres patentes</t>
  </si>
  <si>
    <t>Lettres patentes supplémentaires</t>
  </si>
  <si>
    <t>Règlements</t>
  </si>
  <si>
    <t>Convention(s) des actionnaires</t>
  </si>
  <si>
    <t>Résolutions spéciales</t>
  </si>
  <si>
    <t>Politique ou lignes directrices sur les conflits d’intérêt</t>
  </si>
  <si>
    <t>ATTESTATIONS ET AUTORISATIONS</t>
  </si>
  <si>
    <t>Le demandeur soussigné du VEM – Aide aux entreprises canadiennes de l’enregistrement sonore :</t>
  </si>
  <si>
    <t>1) atteste qu'il a lu le guide de demande du VEM – Aide aux entreprises canadiennes d’enregistrement sonore et qu'il s'engage à respecter les conditions et les modalités qui y sont énoncées;</t>
  </si>
  <si>
    <t>2) affirme que les renseignements contenus dans la présente demande sont exacts et complets; il devra rembourser la totalité des sommes versées par le Ministère au titre du VEM – Aide aux entreprises canadiennes d’enregistrement sonore s'il est démontré qu'il a fourni de faux renseignements dans sa demande, et pourra être déclaré non admissible au VEM – Aide aux entreprises canadiennes d’enregistrement sonore pour les deux années qui suivent;</t>
  </si>
  <si>
    <r>
      <t xml:space="preserve">3) accepte qu'une fois le financement fourni, toute modification à la proposition devra être approuvée au préalable par le Ministère; accepte de faire état publiquement du financement et de l’aide du Ministère, conformément aux modalités de l’accord de contribution; accepte de déposer les rapports et les états financiers nécessaires à l’évaluation de l’activité financée par le Ministère; comprend que les renseignements fournis dans cette demande peuvent être divulgués en vertu de la </t>
    </r>
    <r>
      <rPr>
        <i/>
        <sz val="10"/>
        <rFont val="Arial"/>
        <family val="2"/>
      </rPr>
      <t>Loi sur l’accès à l’information</t>
    </r>
    <r>
      <rPr>
        <sz val="10"/>
        <rFont val="Arial"/>
        <family val="2"/>
      </rPr>
      <t>; accepte de respecter l’esprit et l’objet des diverses lois régissant les programmes du ministère du Patrimoine canadien;</t>
    </r>
  </si>
  <si>
    <t>4) accepte de fournir une copie de tous les accords et contrats pertinents ainsi que tous les renseignements et les documents supplémentaires qui peuvent aider le ministère du Patrimoine canadien à déterminer qui est propriétaire de l’entreprise ou qui la  contrôle;</t>
  </si>
  <si>
    <t>5) s'engage à coopérer à toute évaluation future du VEM – Aide aux entreprises canadiennes d’enregistrement sonore, à participer à l’Enquête sur l’enregistrement sonore menée par Statistique Canada et à participer aux recherches initiées et financées par le ministère du Patrimoine canadien;</t>
  </si>
  <si>
    <t>6) autorise l’accès à ses livres ou à ses dossiers au Ministère, pour confirmer ou faire confirmer l’exactitude des déclarations qu'il a faites, des renseignements qu'il a fournis dans la présente demande ou des indications sur l’utilisation prévue des fonds versés, et s'engage à rembourser toute somme qui, au terme d’une vérification, s'avère lui avoir été versée en trop ou à laquelle il ne pouvait prétendre en vertu du VEM – Aide aux entreprises canadiennes d’enregistrement sonore;</t>
  </si>
  <si>
    <t>7) garantit qu'au moment où il remplit la présente demande, l’entreprise n'est ni en défaut ni en retard dans le paiement des droits dus aux artistes ou à leurs représentants conformément aux ententes qu'il a signées avec eux; il s'engage également à informer le VEM – Aide aux entreprises canadiennes d’enregistrement sonore de tout litige récemment résolu ou non encore résolu dans lequel il est directement ou indirectement impliqué et dont la décision pourrait avoir un impact sur son admissibilité au volet, sur son droit à l’aide financière ou sur le calcul de l’aide financière;</t>
  </si>
  <si>
    <t>8) autorise le ministère du Patrimoine canadien à transmettre à FACTOR et/ou à Musicaction ou à obtenir d’eux tout renseignement pertinent, y compris la présente demande, aux fins de l’examen de la présente demande et de l’administration du VEM – Aide aux entreprises canadiennes d’enregistrement sonore. Il comprend que cette autorisation s'applique aux renseignements qui sont communiqués au ministère du Patrimoine canadien à l’égard de tout autre programme administré par le Ministère, avant ou après la présentation de la demande;</t>
  </si>
  <si>
    <t>9) est disposé à offrir toute l’aide nécessaire à la préparation d’une annonce publique par la ministre du Patrimoine canadien, le cas écheant.</t>
  </si>
  <si>
    <t>Agent autorisé</t>
  </si>
  <si>
    <t>Témoin</t>
  </si>
  <si>
    <t>Colombie-Britannique</t>
  </si>
  <si>
    <t>Nouveau-Brunswick</t>
  </si>
  <si>
    <t>Terre-Neuve et Labrador</t>
  </si>
  <si>
    <t>Nouvelle-Écosse</t>
  </si>
  <si>
    <t>Territoires du Nord-Ouest</t>
  </si>
  <si>
    <t>Île-du-Prince-Édouard</t>
  </si>
  <si>
    <t>Québec</t>
  </si>
  <si>
    <t>Inconnu</t>
  </si>
  <si>
    <t>Fédéral</t>
  </si>
  <si>
    <t>Propriétaire unique</t>
  </si>
  <si>
    <t>Partenariat</t>
  </si>
  <si>
    <t>Société privée</t>
  </si>
  <si>
    <t>Société cotée en bourse</t>
  </si>
  <si>
    <t>M.</t>
  </si>
  <si>
    <t>Mme</t>
  </si>
  <si>
    <t>Mlle</t>
  </si>
  <si>
    <t>autre</t>
  </si>
  <si>
    <t>Province</t>
  </si>
  <si>
    <t>Business status</t>
  </si>
  <si>
    <t>Distribution</t>
  </si>
  <si>
    <t>Production</t>
  </si>
  <si>
    <t>FACTOR</t>
  </si>
  <si>
    <t>Musicaction</t>
  </si>
  <si>
    <t>Radio Starmaker</t>
  </si>
  <si>
    <t>Fonds RadioStar</t>
  </si>
  <si>
    <t>Signature</t>
  </si>
  <si>
    <t>Date</t>
  </si>
  <si>
    <t>TOTAL</t>
  </si>
  <si>
    <t>Format</t>
  </si>
  <si>
    <t>a-1</t>
  </si>
  <si>
    <t>a-2</t>
  </si>
  <si>
    <t>a-3</t>
  </si>
  <si>
    <t>-1</t>
  </si>
  <si>
    <t>-2</t>
  </si>
  <si>
    <t>-3</t>
  </si>
  <si>
    <t>-4</t>
  </si>
  <si>
    <t>SACD</t>
  </si>
  <si>
    <t>-5</t>
  </si>
  <si>
    <t>-6</t>
  </si>
  <si>
    <t>-7</t>
  </si>
  <si>
    <t>N</t>
  </si>
  <si>
    <t>Total number of new releases claimed as eligible in this year of the reference period</t>
  </si>
  <si>
    <t>Type of production</t>
  </si>
  <si>
    <t>DVD audio</t>
  </si>
  <si>
    <t>Promotion</t>
  </si>
  <si>
    <t>Total</t>
  </si>
  <si>
    <t>($)</t>
  </si>
  <si>
    <t>+</t>
  </si>
  <si>
    <t>-</t>
  </si>
  <si>
    <t>+ or -</t>
  </si>
  <si>
    <t>Compilation</t>
  </si>
  <si>
    <t>3.</t>
  </si>
  <si>
    <t>4.</t>
  </si>
  <si>
    <t xml:space="preserve"> </t>
  </si>
  <si>
    <t>Incorporation info</t>
  </si>
  <si>
    <t>province</t>
  </si>
  <si>
    <t>salutations</t>
  </si>
  <si>
    <t>Live compilation greatest hits</t>
  </si>
  <si>
    <t>Provincial</t>
  </si>
  <si>
    <t>Alberta</t>
  </si>
  <si>
    <t>Manitoba</t>
  </si>
  <si>
    <t>Ontario</t>
  </si>
  <si>
    <t>Saskatchewan</t>
  </si>
  <si>
    <t>Yukon</t>
  </si>
  <si>
    <t>Nunavut</t>
  </si>
  <si>
    <t>PROTÉGÉ UNE FOIS REMPLI</t>
  </si>
  <si>
    <t>VOLET ENTREPRENEURS DE LA MUSIQUE</t>
  </si>
  <si>
    <t>AIDE AUX ENTREPRISES CANADIENNES D’ENREGISTREMENT SONORE</t>
  </si>
  <si>
    <t>Formulaire de demande 2007-2008</t>
  </si>
  <si>
    <t>FONDS DE LA MUSIQUE DU CANADA</t>
  </si>
  <si>
    <t>Date limite de présentation des demandes : 1 novembre 2006</t>
  </si>
  <si>
    <t>Veuillez lire attentivement le Guide de demande du Volet entrepreneurs de la musique (VEM) avant de remplir le formulaire.</t>
  </si>
  <si>
    <t>Pour obtenir de l’aide, communiquez sans frais au 1 866 686-1102.</t>
  </si>
  <si>
    <t>Numéro d'identification du demandeur</t>
  </si>
  <si>
    <t>À remplir par le ministère du Patrimoine canadien.</t>
  </si>
  <si>
    <t>IDENTIFICATION DU DEMANDEUR</t>
  </si>
  <si>
    <t>1. Nom et adresse du demandeur</t>
  </si>
  <si>
    <t>Nom du demandeur</t>
  </si>
  <si>
    <t>Nom commercial</t>
  </si>
  <si>
    <t>Adresse (ligne 1)</t>
  </si>
  <si>
    <t>Adresse (ligne 2)</t>
  </si>
  <si>
    <t>Ville</t>
  </si>
  <si>
    <t>Code postal</t>
  </si>
  <si>
    <t>Site Web</t>
  </si>
  <si>
    <t>2. Personne-ressource officielle</t>
  </si>
  <si>
    <t>La « personne-ressource officielle » est le propriétaire ou le président de l’entreprise d’enregistrement sonore du demandeur. C’est elle qui doit signer le formulaire de demande, à moins de fournir une lettre autorisant quelqu'un d’autre à signer. Si la demande est retenue nous enverrons l’accord de contribution à la personne-ressource officielle.</t>
  </si>
  <si>
    <t>Prénom</t>
  </si>
  <si>
    <t>Nom de famille</t>
  </si>
  <si>
    <r>
      <t>Appel (M., M</t>
    </r>
    <r>
      <rPr>
        <vertAlign val="superscript"/>
        <sz val="10"/>
        <rFont val="Arial"/>
        <family val="2"/>
      </rPr>
      <t>me</t>
    </r>
    <r>
      <rPr>
        <sz val="10"/>
        <rFont val="Arial"/>
        <family val="2"/>
      </rPr>
      <t>, autre)</t>
    </r>
  </si>
  <si>
    <t>Titre</t>
  </si>
  <si>
    <t>Téléphone</t>
  </si>
  <si>
    <t>Télécopieur</t>
  </si>
  <si>
    <t>Courriel</t>
  </si>
  <si>
    <t>Langue de communication</t>
  </si>
  <si>
    <t>F : Français     A : Anglais</t>
  </si>
  <si>
    <t>3. Responsable de la demande</t>
  </si>
  <si>
    <t>Le « responsable de la demande » est la personne chargée de remplir le formulaire et celle qui, au sein de l’entreprise, est la plus familière avec le contenu de la demande. C’est d’abord avec cette personne que nous communiquerons, si nous avons besoin de plus d’information. (Une même personne peut être personne-ressource officielle et responsable de la demande.)</t>
  </si>
  <si>
    <t>10 chiffres</t>
  </si>
  <si>
    <t>Poste</t>
  </si>
  <si>
    <t>RENSEIGNEMENTS SUR LE DEMANDEUR</t>
  </si>
  <si>
    <t>4. Type et statut de l’entreprise</t>
  </si>
  <si>
    <t>Date de la création de l'entreprise</t>
  </si>
  <si>
    <t>Inscrivez la date du début de l’exploitation de l'entreprise d'enregistrement sonore (jj-mm-aaaa).</t>
  </si>
  <si>
    <t>Statut de l’entreprise</t>
  </si>
  <si>
    <t>1 : Propriétaire unique    2 : Partenariat    3 : Société privée    4 : Société cotée en bourse</t>
  </si>
  <si>
    <t>Renseignements sur la constitution en société</t>
  </si>
  <si>
    <t>1 : Fédéral    2 : Provincial</t>
  </si>
  <si>
    <t>Numéro d’enregistrement de la société</t>
  </si>
  <si>
    <t>Date de constitution en société (jj-mm-aaaa)</t>
  </si>
  <si>
    <t>Numéro d’entreprise ou numéro de TPS/TVH</t>
  </si>
  <si>
    <t>Lieu du siège social</t>
  </si>
  <si>
    <t>Pays</t>
  </si>
  <si>
    <t>5. Propriété et contrôle</t>
  </si>
  <si>
    <t>Inscrivez le nom de la société visée par le tableau suivant :</t>
  </si>
  <si>
    <t>Actions par catégorie d’actions</t>
  </si>
  <si>
    <t>S'il y a plus de cinq catégories d’actions, veuillez fournir les renseignements complémentaires sur une feuille séparée.</t>
  </si>
  <si>
    <t>Catégorie d’actions</t>
  </si>
  <si>
    <t>Nombre d’actions autorisées</t>
  </si>
  <si>
    <t>Nombre d’actions émises</t>
  </si>
  <si>
    <t>Valeur nominale des actions émises</t>
  </si>
  <si>
    <t>Nombre d’actions avec droit de vote*</t>
  </si>
  <si>
    <t>*Donnant plein droit de vote en toutes circonstances.</t>
  </si>
  <si>
    <t>Actionnaires et propriétaires</t>
  </si>
  <si>
    <t>Pour la citoyenneté, utilisez les abréviations suivantes : CAN (Canada), USA (États-Unis), GBR (Royaume-Uni), FRA (France), 999 (autre pays).</t>
  </si>
  <si>
    <t>S'il y a plus de dix actionnaires, veuillez fournir les renseignements complémentaires sur une feuille séparée.</t>
  </si>
  <si>
    <t>Nom</t>
  </si>
  <si>
    <t>Citoyenneté</t>
  </si>
  <si>
    <t>Nombre d’actions avec droit de vote</t>
  </si>
  <si>
    <t>Nota : Si l’actionnaire est une société, veuillez joindre un tableau identique pour cette société. Veuillez remplir un tableau pour chaque catégorie d’actions.</t>
  </si>
  <si>
    <t>Sociétés affiliées</t>
  </si>
  <si>
    <t>Un groupe de sociétés dont une même personne ou un groupe de personnes détient la majorité des actions donnant plein droit de vote ou s’avère détenir le contrôle de fait de ces sociétés.</t>
  </si>
  <si>
    <t>S'il y a plus de cinq sociétés affiliées, veuillez fournir les renseignements complémentaires sur une feuille séparée.</t>
  </si>
  <si>
    <t>Présente aussi une demande au VEM cette année. Cochez d’un « x » la case applicable.</t>
  </si>
  <si>
    <t>Numéro de TPS</t>
  </si>
  <si>
    <t>Administrateurs et dirigeants</t>
  </si>
  <si>
    <t>Adresse</t>
  </si>
  <si>
    <t>Administrateurs : date de nomination</t>
  </si>
  <si>
    <t>Dirigeants :
poste occupé</t>
  </si>
  <si>
    <t>6. Adhésion aux associations</t>
  </si>
  <si>
    <t>Cochez d’un « x » chaque case applicable.</t>
  </si>
  <si>
    <t>ADISQ – Association québécoise de l’industrie du disque, du spectacle et de la vidéo</t>
  </si>
  <si>
    <t>CIRPA – Canadian Independent Record Production Association</t>
  </si>
  <si>
    <t>CRIA – Association de l'industrie canadienne de l'enregistrement</t>
  </si>
  <si>
    <t>Autres (précisez)</t>
  </si>
  <si>
    <t>7. Employés</t>
  </si>
  <si>
    <t>Au dernier jour de la période de référence :</t>
  </si>
  <si>
    <t>Employés à temps plein</t>
  </si>
  <si>
    <t>Employés à temps partiel</t>
  </si>
  <si>
    <t>Employés à temps plein travaillant au Canada</t>
  </si>
  <si>
    <t>Employés à temps partiel travaillant au Canada</t>
  </si>
  <si>
    <t>8. Activités internes de l’entreprise</t>
  </si>
  <si>
    <t>Maison d’édition</t>
  </si>
  <si>
    <t>Gestion de tournées</t>
  </si>
  <si>
    <t>Gérance d’artiste</t>
  </si>
  <si>
    <t>Produits dérivés</t>
  </si>
  <si>
    <t>Production de spectacles</t>
  </si>
  <si>
    <t>Détaillant</t>
  </si>
  <si>
    <t>Studio d’enregistrement</t>
  </si>
  <si>
    <t>Fabrication</t>
  </si>
  <si>
    <t>Production de vidéos</t>
  </si>
  <si>
    <t>Autre (specifiez ci-dessous)</t>
  </si>
  <si>
    <t>Quelle était l’activité principale de l’entreprise durant la période de référence (d'après le chiffre d'affaires)?</t>
  </si>
  <si>
    <t>9. États financiers</t>
  </si>
  <si>
    <t>Veuillez indiquer les dates de début et de fin de l’exercice financier visé par les états financiers joints à la demande. Les demandeurs doivent présenter des états financiers pour chacun des trois derniers exercices. Le dernier exercice financier complet doit se terminer au plus tôt le 30 juin 2005. Voir la section 2.6 du Guide de demande pour plus de détails.</t>
  </si>
  <si>
    <t>Exercice le plus récent</t>
  </si>
  <si>
    <t>à</t>
  </si>
  <si>
    <t>Inscrivez les dates dans le format jj-mm-aaaa.</t>
  </si>
  <si>
    <t xml:space="preserve">RÉPERTOIRE ET RENSEIGNEMENTS SUR LES ACTIVITÉS </t>
  </si>
  <si>
    <t>Nombre d’artistes inscrits au répertoire de l'entreprise, en vertu d'un contrat, le dernier jour de la période de référence.</t>
  </si>
  <si>
    <t>- Artistes canadiens</t>
  </si>
  <si>
    <t>- Artistes étrangers</t>
  </si>
  <si>
    <t>11. Activités d’enregistrement sonore – nouveaux produits</t>
  </si>
  <si>
    <t>Dans les tableaux suivants, le demandeur doit fournir des renseignements sur les enregistrements sonores admissibles et non admissibles qu'il a mis en marché durant la période de référence. Veuillez vous reporter à la section 2.4 du Guide de demande du VEM qui définit un enregistrement sonore admissible et non admissible. Le demandeur doit remplir les tableaux en utilisant la grille ci-dessous. Chaque tableau représente une année dans la période de référence. Ces renseignements serviront au calcul du minimum de production du demandeur. Ajoutez des pages au besoin.</t>
  </si>
  <si>
    <t>Type de production</t>
  </si>
  <si>
    <t>Artiste canadien – production</t>
  </si>
  <si>
    <t>Artiste canadien – licence</t>
  </si>
  <si>
    <t>Artiste étranger – production</t>
  </si>
  <si>
    <t>Artiste étranger – licence</t>
  </si>
  <si>
    <t>Artiste canadien – co-production</t>
  </si>
  <si>
    <t>Artiste étranger – co-production</t>
  </si>
  <si>
    <t>Inscrire tous les formats qui s'appliquent.</t>
  </si>
  <si>
    <t>Album longue durée – physique</t>
  </si>
  <si>
    <t>Album longue durée – téléchargé</t>
  </si>
  <si>
    <t>Enregistrement simple – physique</t>
  </si>
  <si>
    <t>Enregistrement simple – téléchargé</t>
  </si>
  <si>
    <t>DVD vidéo</t>
  </si>
  <si>
    <t>Autre</t>
  </si>
  <si>
    <t>-à préciser</t>
  </si>
  <si>
    <t>Album en direct/compilations/grands succès</t>
  </si>
  <si>
    <t>Album en direct</t>
  </si>
  <si>
    <t>Grand succès/réédition</t>
  </si>
  <si>
    <t>Album déclaré admissible</t>
  </si>
  <si>
    <t>Oui</t>
  </si>
  <si>
    <t>O</t>
  </si>
  <si>
    <t>Non</t>
  </si>
  <si>
    <t>1.</t>
  </si>
  <si>
    <t>2.</t>
  </si>
  <si>
    <t>Noms de vos distributeurs à l'échelle nationale et internationale pour la distribution physique et/ou électronique.</t>
  </si>
  <si>
    <t>10. Renseignements sur les artistes et distributeurs</t>
  </si>
  <si>
    <t>Dans ces tableaux, le demandeur doit fournir des renseignements sur ses ventes d’enregistrements sonores (en unités) durant la période de référence. Les quantités inscrites sous chaque catégorie doivent correspondre aux ventes nettes réelles (déduction faite des produits retournés), non à des estimations. Les ventes nettes réelles pour les enregistrements sonores canadiens qui ont reçu un appui financier de FACTOR/Musicaction et approuvés après le 31 mars 2006 doivent être rapportées comme 0.7 d'une unité de vente. Les responsables du VEM calculeront les montants unitaires selon la grille de calcul fournie dans le guide (p.ex., 1 DVD vidéo = 2 unités). Le VEM procède chaque année à des vérifications et les entreprises sélectionnées doivent être en mesure de fournir les justifications appuyant la catégorisation de leurs albums. Veuillez vous reporter à la section 2.4 du Guide de demande du VEM qui définit un enregistrement sonore canadien admissible et non admissible.</t>
  </si>
  <si>
    <t>Les sections suivantes recueillent des renseignements qui ont trait aux trois derniers exercices financiers complets du demandeur. Les montants indiqués dans chaque catégorie doivent correspondre aux ventes réelles et non à des estimations. Le VEM effectue des vérifications chaque année, et les entreprises sélectionnées doivent être en mesure de fournir les justifications appuyant la catégorisation de leurs produits.</t>
  </si>
  <si>
    <t>Ventes au Canada (unités)</t>
  </si>
  <si>
    <t>Ventes internationales (unités)</t>
  </si>
  <si>
    <r>
      <t>1</t>
    </r>
    <r>
      <rPr>
        <vertAlign val="superscript"/>
        <sz val="9"/>
        <rFont val="Arial"/>
        <family val="2"/>
      </rPr>
      <t>er</t>
    </r>
    <r>
      <rPr>
        <sz val="9"/>
        <rFont val="Arial"/>
        <family val="2"/>
      </rPr>
      <t xml:space="preserve"> juillet 2003 –
30 juin 2004</t>
    </r>
  </si>
  <si>
    <r>
      <t>1</t>
    </r>
    <r>
      <rPr>
        <vertAlign val="superscript"/>
        <sz val="9"/>
        <rFont val="Arial"/>
        <family val="2"/>
      </rPr>
      <t>er</t>
    </r>
    <r>
      <rPr>
        <sz val="9"/>
        <rFont val="Arial"/>
        <family val="2"/>
      </rPr>
      <t xml:space="preserve"> juillet 2004 –
30 juin 2005</t>
    </r>
  </si>
  <si>
    <r>
      <t>1</t>
    </r>
    <r>
      <rPr>
        <vertAlign val="superscript"/>
        <sz val="9"/>
        <rFont val="Arial"/>
        <family val="2"/>
      </rPr>
      <t>er</t>
    </r>
    <r>
      <rPr>
        <sz val="9"/>
        <rFont val="Arial"/>
        <family val="2"/>
      </rPr>
      <t xml:space="preserve"> juillet 2005 –
30 juin 2006</t>
    </r>
  </si>
  <si>
    <t>Vous devez joindre une copie des contrats de production, de commercialisation sous licence ou de co-production d'enregistrements sonores canadiens qui démontrent que vous atteignez les 10 points requis selon le critère du minimum de production (nouveaux lancements) prévus à la section 2.2 du guide du demandeur. Ces contrats doivent être signés par les deux parties et en vigueur au dernier jour de la période de référence. Vous pouvez noircir les renseignements financiers jugés confidentiels.</t>
  </si>
  <si>
    <t>x</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</si>
</sst>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9999999]###\-####;\(###\)\ ###\-####"/>
    <numFmt numFmtId="165" formatCode="dd\-mmm\-yyyy"/>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yyyy/mm/dd"/>
    <numFmt numFmtId="178" formatCode="d\-mmm\-yyyy"/>
    <numFmt numFmtId="179" formatCode="&quot;$&quot;#,##0.00"/>
    <numFmt numFmtId="180" formatCode="#,000\ "/>
    <numFmt numFmtId="181" formatCode="00000"/>
    <numFmt numFmtId="182" formatCode="#,000"/>
    <numFmt numFmtId="183" formatCode="0,000"/>
    <numFmt numFmtId="184" formatCode="#\ ##0"/>
    <numFmt numFmtId="185" formatCode="###\ ###\ ##0"/>
    <numFmt numFmtId="186" formatCode="###\ ###\ ##0.00"/>
    <numFmt numFmtId="187" formatCode="&quot;$&quot;###\ ###\ ##0.00"/>
  </numFmts>
  <fonts count="24">
    <font>
      <sz val="10"/>
      <name val="Arial"/>
      <family val="0"/>
    </font>
    <font>
      <b/>
      <sz val="11"/>
      <name val="Arial"/>
      <family val="2"/>
    </font>
    <font>
      <sz val="4"/>
      <name val="Arial"/>
      <family val="0"/>
    </font>
    <font>
      <sz val="11"/>
      <name val="Arial"/>
      <family val="2"/>
    </font>
    <font>
      <sz val="7"/>
      <name val="Arial"/>
      <family val="2"/>
    </font>
    <font>
      <sz val="18"/>
      <name val="Arial"/>
      <family val="0"/>
    </font>
    <font>
      <b/>
      <sz val="10"/>
      <name val="Arial"/>
      <family val="2"/>
    </font>
    <font>
      <b/>
      <sz val="9"/>
      <name val="Arial"/>
      <family val="2"/>
    </font>
    <font>
      <i/>
      <sz val="9"/>
      <name val="Arial"/>
      <family val="2"/>
    </font>
    <font>
      <b/>
      <sz val="12"/>
      <name val="Arial"/>
      <family val="2"/>
    </font>
    <font>
      <b/>
      <sz val="14"/>
      <name val="Arial"/>
      <family val="2"/>
    </font>
    <font>
      <sz val="9"/>
      <name val="Arial"/>
      <family val="2"/>
    </font>
    <font>
      <sz val="8"/>
      <name val="Arial"/>
      <family val="2"/>
    </font>
    <font>
      <sz val="14"/>
      <name val="Arial"/>
      <family val="2"/>
    </font>
    <font>
      <b/>
      <sz val="16"/>
      <name val="Arial"/>
      <family val="2"/>
    </font>
    <font>
      <i/>
      <sz val="10"/>
      <name val="Arial"/>
      <family val="2"/>
    </font>
    <font>
      <u val="single"/>
      <sz val="10"/>
      <color indexed="12"/>
      <name val="Arial"/>
      <family val="0"/>
    </font>
    <font>
      <u val="single"/>
      <sz val="10"/>
      <color indexed="36"/>
      <name val="Arial"/>
      <family val="0"/>
    </font>
    <font>
      <b/>
      <sz val="8"/>
      <name val="Arial"/>
      <family val="2"/>
    </font>
    <font>
      <u val="single"/>
      <sz val="10"/>
      <name val="Arial"/>
      <family val="2"/>
    </font>
    <font>
      <sz val="12"/>
      <name val="Times New Roman"/>
      <family val="1"/>
    </font>
    <font>
      <vertAlign val="superscript"/>
      <sz val="10"/>
      <name val="Arial"/>
      <family val="2"/>
    </font>
    <font>
      <vertAlign val="superscript"/>
      <sz val="9"/>
      <name val="Arial"/>
      <family val="2"/>
    </font>
    <font>
      <sz val="16"/>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6">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medium"/>
      <top style="medium"/>
      <bottom style="medium"/>
    </border>
    <border>
      <left>
        <color indexed="63"/>
      </left>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color indexed="63"/>
      </left>
      <right style="medium"/>
      <top>
        <color indexed="63"/>
      </top>
      <bottom style="thin"/>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right style="medium"/>
      <top>
        <color indexed="63"/>
      </top>
      <bottom style="medium"/>
    </border>
    <border>
      <left style="medium"/>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thin"/>
    </border>
    <border>
      <left>
        <color indexed="63"/>
      </left>
      <right style="medium"/>
      <top style="thin"/>
      <bottom style="mediu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Border="0" applyAlignment="0">
      <protection/>
    </xf>
    <xf numFmtId="0" fontId="5" fillId="0" borderId="0" applyNumberFormat="0" applyBorder="0" applyAlignment="0">
      <protection/>
    </xf>
    <xf numFmtId="49" fontId="3" fillId="0" borderId="1">
      <alignment/>
      <protection locked="0"/>
    </xf>
    <xf numFmtId="49" fontId="3" fillId="0" borderId="1">
      <alignment horizontal="center"/>
      <protection locked="0"/>
    </xf>
    <xf numFmtId="165" fontId="3" fillId="0" borderId="1">
      <alignment horizontal="left"/>
      <protection locked="0"/>
    </xf>
    <xf numFmtId="0" fontId="3" fillId="0" borderId="1">
      <alignment horizontal="right"/>
      <protection locked="0"/>
    </xf>
    <xf numFmtId="3" fontId="3" fillId="0" borderId="1">
      <alignment horizontal="right"/>
      <protection locked="0"/>
    </xf>
    <xf numFmtId="164" fontId="3" fillId="0" borderId="1">
      <alignment horizontal="left"/>
      <protection locked="0"/>
    </xf>
    <xf numFmtId="49" fontId="3" fillId="0" borderId="1">
      <alignment vertical="top" wrapText="1"/>
      <protection locked="0"/>
    </xf>
    <xf numFmtId="0" fontId="17" fillId="0" borderId="0" applyNumberFormat="0" applyFill="0" applyBorder="0" applyAlignment="0" applyProtection="0"/>
    <xf numFmtId="0" fontId="1" fillId="0" borderId="0">
      <alignment horizontal="left"/>
      <protection hidden="1"/>
    </xf>
    <xf numFmtId="0" fontId="7" fillId="0" borderId="0">
      <alignment/>
      <protection hidden="1"/>
    </xf>
    <xf numFmtId="0" fontId="16" fillId="0" borderId="0" applyNumberFormat="0" applyFill="0" applyBorder="0" applyAlignment="0" applyProtection="0"/>
    <xf numFmtId="0" fontId="4" fillId="0" borderId="0">
      <alignment horizontal="left"/>
      <protection/>
    </xf>
    <xf numFmtId="9" fontId="0" fillId="0" borderId="0" applyFont="0" applyFill="0" applyBorder="0" applyAlignment="0" applyProtection="0"/>
  </cellStyleXfs>
  <cellXfs count="462">
    <xf numFmtId="0" fontId="0" fillId="0" borderId="0" xfId="0" applyAlignment="1">
      <alignment/>
    </xf>
    <xf numFmtId="0" fontId="0" fillId="0" borderId="0" xfId="0" applyFont="1" applyAlignment="1">
      <alignment/>
    </xf>
    <xf numFmtId="0" fontId="0" fillId="0" borderId="0" xfId="19" applyFont="1" applyAlignment="1">
      <alignment/>
      <protection/>
    </xf>
    <xf numFmtId="0" fontId="0" fillId="0" borderId="0" xfId="0" applyNumberFormat="1" applyFont="1" applyAlignment="1">
      <alignment/>
    </xf>
    <xf numFmtId="0" fontId="0" fillId="0" borderId="0" xfId="19" applyNumberFormat="1" applyFont="1" applyAlignment="1">
      <alignment/>
      <protection/>
    </xf>
    <xf numFmtId="0" fontId="0" fillId="0" borderId="0" xfId="19" applyNumberFormat="1" applyFont="1" applyAlignment="1">
      <alignment horizontal="left" indent="1"/>
      <protection/>
    </xf>
    <xf numFmtId="0" fontId="0" fillId="0" borderId="0" xfId="20" applyFont="1" applyAlignment="1">
      <alignment horizontal="left" indent="1"/>
      <protection/>
    </xf>
    <xf numFmtId="0" fontId="6" fillId="0" borderId="0" xfId="29" applyFont="1">
      <alignment horizontal="left"/>
      <protection hidden="1"/>
    </xf>
    <xf numFmtId="0" fontId="0" fillId="0" borderId="0" xfId="19" applyFont="1" applyAlignment="1">
      <alignment horizontal="left"/>
      <protection/>
    </xf>
    <xf numFmtId="0" fontId="0" fillId="0" borderId="0" xfId="19" applyFont="1" applyAlignment="1">
      <alignment horizontal="left" indent="1"/>
      <protection/>
    </xf>
    <xf numFmtId="0" fontId="6" fillId="0" borderId="0" xfId="0" applyFont="1" applyAlignment="1">
      <alignment/>
    </xf>
    <xf numFmtId="0" fontId="0" fillId="0" borderId="2" xfId="0" applyFont="1" applyBorder="1" applyAlignment="1">
      <alignment/>
    </xf>
    <xf numFmtId="0" fontId="0" fillId="0" borderId="0" xfId="20" applyFont="1" applyAlignment="1">
      <alignment/>
      <protection/>
    </xf>
    <xf numFmtId="0" fontId="0" fillId="0" borderId="0" xfId="20" applyNumberFormat="1" applyFont="1" applyAlignment="1">
      <alignment horizontal="center"/>
      <protection/>
    </xf>
    <xf numFmtId="0" fontId="6" fillId="0" borderId="0" xfId="29" applyNumberFormat="1" applyFont="1">
      <alignment horizontal="left"/>
      <protection hidden="1"/>
    </xf>
    <xf numFmtId="0" fontId="0" fillId="0" borderId="0" xfId="0" applyFont="1" applyAlignment="1" quotePrefix="1">
      <alignment/>
    </xf>
    <xf numFmtId="0" fontId="6" fillId="0" borderId="0" xfId="19" applyFont="1" applyAlignment="1">
      <alignment horizontal="left"/>
      <protection/>
    </xf>
    <xf numFmtId="0" fontId="9" fillId="0" borderId="0" xfId="29" applyFont="1">
      <alignment horizontal="left"/>
      <protection hidden="1"/>
    </xf>
    <xf numFmtId="0" fontId="10" fillId="0" borderId="2" xfId="0" applyFont="1" applyBorder="1" applyAlignment="1">
      <alignment/>
    </xf>
    <xf numFmtId="0" fontId="0" fillId="0" borderId="0" xfId="0" applyFont="1" applyAlignment="1">
      <alignment wrapText="1"/>
    </xf>
    <xf numFmtId="0" fontId="0" fillId="0" borderId="0" xfId="0" applyFont="1" applyAlignment="1">
      <alignment horizontal="center"/>
    </xf>
    <xf numFmtId="0" fontId="0" fillId="0" borderId="0" xfId="0" applyNumberFormat="1" applyFont="1" applyAlignment="1">
      <alignment wrapText="1"/>
    </xf>
    <xf numFmtId="0" fontId="6" fillId="0" borderId="0" xfId="20" applyNumberFormat="1" applyFont="1" applyAlignment="1">
      <alignment horizontal="left"/>
      <protection/>
    </xf>
    <xf numFmtId="0" fontId="0" fillId="0" borderId="0" xfId="0" applyAlignment="1">
      <alignment wrapText="1"/>
    </xf>
    <xf numFmtId="0" fontId="11" fillId="0" borderId="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wrapText="1"/>
    </xf>
    <xf numFmtId="0" fontId="0" fillId="0" borderId="0" xfId="0" applyFill="1" applyBorder="1" applyAlignment="1">
      <alignment/>
    </xf>
    <xf numFmtId="0" fontId="9" fillId="0" borderId="0" xfId="0" applyFont="1" applyAlignment="1">
      <alignment/>
    </xf>
    <xf numFmtId="0" fontId="11"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9"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Border="1" applyAlignment="1">
      <alignment wrapText="1"/>
    </xf>
    <xf numFmtId="0" fontId="6" fillId="0" borderId="0" xfId="0" applyFont="1" applyBorder="1" applyAlignment="1">
      <alignment wrapText="1"/>
    </xf>
    <xf numFmtId="0" fontId="11" fillId="0" borderId="0" xfId="0" applyFont="1" applyBorder="1" applyAlignment="1">
      <alignment wrapText="1"/>
    </xf>
    <xf numFmtId="0" fontId="7" fillId="0" borderId="0" xfId="0" applyFont="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wrapText="1"/>
    </xf>
    <xf numFmtId="0" fontId="11" fillId="0" borderId="0" xfId="0" applyFont="1" applyFill="1" applyBorder="1" applyAlignment="1">
      <alignment/>
    </xf>
    <xf numFmtId="0" fontId="8" fillId="0" borderId="0" xfId="0" applyFont="1" applyFill="1" applyBorder="1" applyAlignment="1">
      <alignment wrapText="1"/>
    </xf>
    <xf numFmtId="0" fontId="13" fillId="0" borderId="0" xfId="0" applyFont="1" applyAlignment="1">
      <alignment/>
    </xf>
    <xf numFmtId="0" fontId="9" fillId="0" borderId="0" xfId="29" applyFont="1" applyBorder="1">
      <alignment horizontal="left"/>
      <protection hidden="1"/>
    </xf>
    <xf numFmtId="0" fontId="0" fillId="0" borderId="0" xfId="29" applyFont="1">
      <alignment horizontal="left"/>
      <protection hidden="1"/>
    </xf>
    <xf numFmtId="0" fontId="0" fillId="0" borderId="0" xfId="0" applyFont="1" applyBorder="1" applyAlignment="1">
      <alignment/>
    </xf>
    <xf numFmtId="0" fontId="0" fillId="0" borderId="0" xfId="19" applyFont="1" applyBorder="1" applyAlignment="1">
      <alignment horizontal="left" indent="1"/>
      <protection/>
    </xf>
    <xf numFmtId="0" fontId="10" fillId="0" borderId="0" xfId="0" applyFont="1" applyBorder="1" applyAlignment="1">
      <alignment/>
    </xf>
    <xf numFmtId="0" fontId="0" fillId="0" borderId="0" xfId="0" applyFont="1" applyFill="1" applyBorder="1" applyAlignment="1">
      <alignment/>
    </xf>
    <xf numFmtId="0" fontId="0" fillId="0" borderId="0" xfId="0" applyAlignment="1">
      <alignment/>
    </xf>
    <xf numFmtId="0" fontId="15" fillId="0" borderId="0" xfId="19" applyFont="1" applyAlignment="1">
      <alignment/>
      <protection/>
    </xf>
    <xf numFmtId="0" fontId="0" fillId="0" borderId="2" xfId="0"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2" xfId="0" applyBorder="1" applyAlignment="1">
      <alignment/>
    </xf>
    <xf numFmtId="0" fontId="0" fillId="0" borderId="0" xfId="0" applyFont="1" applyFill="1" applyBorder="1" applyAlignment="1">
      <alignment wrapText="1"/>
    </xf>
    <xf numFmtId="0" fontId="0" fillId="0" borderId="0" xfId="0" applyBorder="1" applyAlignment="1">
      <alignment/>
    </xf>
    <xf numFmtId="0" fontId="10" fillId="0" borderId="0" xfId="0" applyFont="1" applyFill="1" applyBorder="1" applyAlignment="1">
      <alignment/>
    </xf>
    <xf numFmtId="0" fontId="6" fillId="0" borderId="0" xfId="0" applyFont="1" applyFill="1" applyBorder="1" applyAlignment="1">
      <alignment/>
    </xf>
    <xf numFmtId="0" fontId="9" fillId="0" borderId="0" xfId="0" applyFont="1" applyFill="1" applyBorder="1" applyAlignment="1">
      <alignment horizontal="left"/>
    </xf>
    <xf numFmtId="0" fontId="11" fillId="0" borderId="0" xfId="0" applyFont="1" applyBorder="1" applyAlignment="1">
      <alignment/>
    </xf>
    <xf numFmtId="0" fontId="6" fillId="0" borderId="0" xfId="0" applyFont="1" applyFill="1" applyBorder="1" applyAlignment="1">
      <alignment horizontal="left"/>
    </xf>
    <xf numFmtId="0" fontId="10"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Border="1" applyAlignment="1">
      <alignment/>
    </xf>
    <xf numFmtId="0" fontId="11" fillId="0" borderId="0" xfId="0" applyFont="1" applyFill="1" applyBorder="1" applyAlignment="1">
      <alignment horizontal="left" wrapText="1" indent="1"/>
    </xf>
    <xf numFmtId="0" fontId="11" fillId="0" borderId="0" xfId="0" applyFont="1" applyFill="1" applyBorder="1" applyAlignment="1">
      <alignment horizontal="right" wrapText="1"/>
    </xf>
    <xf numFmtId="0" fontId="11" fillId="0" borderId="0" xfId="0" applyFont="1" applyAlignment="1">
      <alignment/>
    </xf>
    <xf numFmtId="0" fontId="15" fillId="0" borderId="0" xfId="0" applyFont="1" applyFill="1" applyBorder="1" applyAlignment="1">
      <alignment horizontal="left"/>
    </xf>
    <xf numFmtId="0" fontId="0" fillId="0" borderId="0" xfId="0" applyFont="1" applyAlignment="1">
      <alignment/>
    </xf>
    <xf numFmtId="0" fontId="6" fillId="0" borderId="0" xfId="0" applyFont="1" applyFill="1" applyBorder="1" applyAlignment="1">
      <alignment horizontal="right"/>
    </xf>
    <xf numFmtId="0" fontId="0" fillId="0" borderId="0" xfId="0" applyAlignment="1">
      <alignment horizontal="left" wrapText="1" indent="2"/>
    </xf>
    <xf numFmtId="0" fontId="6" fillId="0" borderId="2"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horizontal="left" indent="1"/>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2" xfId="0" applyFont="1" applyFill="1" applyBorder="1" applyAlignment="1">
      <alignment horizontal="center"/>
    </xf>
    <xf numFmtId="0" fontId="6" fillId="0" borderId="0" xfId="0" applyFont="1" applyFill="1" applyBorder="1" applyAlignment="1">
      <alignment horizontal="right" wrapText="1"/>
    </xf>
    <xf numFmtId="0" fontId="6" fillId="0" borderId="0" xfId="0" applyFont="1" applyFill="1" applyBorder="1" applyAlignment="1">
      <alignment horizontal="center" wrapText="1"/>
    </xf>
    <xf numFmtId="0" fontId="6" fillId="0" borderId="3" xfId="0" applyFont="1" applyFill="1" applyBorder="1" applyAlignment="1">
      <alignment horizontal="right" wrapText="1"/>
    </xf>
    <xf numFmtId="0" fontId="9"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horizontal="center" wrapText="1"/>
    </xf>
    <xf numFmtId="0" fontId="0" fillId="0" borderId="4" xfId="0" applyBorder="1" applyAlignment="1">
      <alignment wrapText="1"/>
    </xf>
    <xf numFmtId="0" fontId="0" fillId="0" borderId="0" xfId="0" applyBorder="1" applyAlignment="1">
      <alignment horizontal="left" vertical="center" wrapText="1"/>
    </xf>
    <xf numFmtId="0" fontId="0" fillId="0" borderId="0" xfId="0" applyNumberFormat="1" applyFont="1" applyFill="1" applyBorder="1" applyAlignment="1">
      <alignment/>
    </xf>
    <xf numFmtId="0" fontId="15" fillId="0" borderId="0" xfId="19" applyFont="1" applyBorder="1" applyAlignment="1">
      <alignment wrapText="1"/>
      <protection/>
    </xf>
    <xf numFmtId="0" fontId="0" fillId="0" borderId="0" xfId="0" applyBorder="1" applyAlignment="1">
      <alignment wrapText="1"/>
    </xf>
    <xf numFmtId="0" fontId="0" fillId="0" borderId="4" xfId="19" applyFont="1" applyBorder="1" applyAlignment="1">
      <alignment wrapText="1"/>
      <protection/>
    </xf>
    <xf numFmtId="0" fontId="0" fillId="0" borderId="0" xfId="0" applyFont="1" applyFill="1" applyBorder="1" applyAlignment="1">
      <alignment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4" fillId="0" borderId="0" xfId="0" applyFont="1" applyAlignment="1">
      <alignment horizontal="left" wrapText="1"/>
    </xf>
    <xf numFmtId="0" fontId="6" fillId="0" borderId="0" xfId="0" applyFont="1" applyBorder="1" applyAlignment="1">
      <alignment horizontal="right"/>
    </xf>
    <xf numFmtId="0" fontId="0" fillId="0" borderId="0" xfId="0" applyFont="1" applyFill="1" applyBorder="1" applyAlignment="1">
      <alignment horizontal="left" wrapText="1" indent="2"/>
    </xf>
    <xf numFmtId="0" fontId="0" fillId="0" borderId="7" xfId="0" applyFont="1" applyFill="1" applyBorder="1" applyAlignment="1">
      <alignment horizontal="left" wrapText="1" indent="2"/>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 xfId="0" applyFont="1" applyFill="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11" fillId="0" borderId="11" xfId="0" applyFont="1" applyFill="1" applyBorder="1" applyAlignment="1">
      <alignment horizontal="center" wrapText="1"/>
    </xf>
    <xf numFmtId="0" fontId="13" fillId="0" borderId="0" xfId="0" applyFont="1" applyAlignment="1">
      <alignment horizontal="center"/>
    </xf>
    <xf numFmtId="0" fontId="0" fillId="0" borderId="0" xfId="19" applyFont="1" applyBorder="1" applyAlignment="1">
      <alignment/>
      <protection/>
    </xf>
    <xf numFmtId="0" fontId="0" fillId="0" borderId="0" xfId="0" applyAlignment="1">
      <alignment horizontal="right" wrapText="1"/>
    </xf>
    <xf numFmtId="0" fontId="0" fillId="0" borderId="0" xfId="0" applyAlignment="1" quotePrefix="1">
      <alignment/>
    </xf>
    <xf numFmtId="0" fontId="6" fillId="0" borderId="3" xfId="0" applyFont="1" applyFill="1" applyBorder="1" applyAlignment="1">
      <alignment horizontal="center" wrapText="1"/>
    </xf>
    <xf numFmtId="0" fontId="9" fillId="0" borderId="7" xfId="0" applyFont="1" applyFill="1" applyBorder="1" applyAlignment="1">
      <alignment horizontal="center" wrapText="1"/>
    </xf>
    <xf numFmtId="0" fontId="7" fillId="0" borderId="0" xfId="0" applyFont="1" applyFill="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0" fontId="18" fillId="0" borderId="0" xfId="0" applyFont="1" applyFill="1" applyBorder="1" applyAlignment="1">
      <alignment horizontal="center" wrapText="1"/>
    </xf>
    <xf numFmtId="0" fontId="6" fillId="0" borderId="7" xfId="0" applyFont="1" applyFill="1" applyBorder="1" applyAlignment="1">
      <alignment horizontal="center" wrapText="1"/>
    </xf>
    <xf numFmtId="0" fontId="0" fillId="0" borderId="12" xfId="0" applyFont="1" applyFill="1" applyBorder="1" applyAlignment="1">
      <alignment horizontal="center" vertical="center" wrapText="1"/>
    </xf>
    <xf numFmtId="0" fontId="10" fillId="0" borderId="0" xfId="0" applyFont="1" applyAlignment="1">
      <alignment/>
    </xf>
    <xf numFmtId="0" fontId="0" fillId="0" borderId="1" xfId="0" applyFont="1" applyBorder="1" applyAlignment="1" applyProtection="1">
      <alignment/>
      <protection locked="0"/>
    </xf>
    <xf numFmtId="0" fontId="0" fillId="0" borderId="1" xfId="29" applyFont="1" applyBorder="1" applyProtection="1">
      <alignment horizontal="left"/>
      <protection hidden="1" locked="0"/>
    </xf>
    <xf numFmtId="14" fontId="0" fillId="0" borderId="1" xfId="0" applyNumberFormat="1" applyFont="1" applyBorder="1" applyAlignment="1" applyProtection="1">
      <alignment/>
      <protection locked="0"/>
    </xf>
    <xf numFmtId="0" fontId="0" fillId="0" borderId="0" xfId="0" applyFont="1" applyBorder="1" applyAlignment="1" applyProtection="1">
      <alignment/>
      <protection locked="0"/>
    </xf>
    <xf numFmtId="14" fontId="0" fillId="0" borderId="1" xfId="29" applyNumberFormat="1" applyFont="1" applyBorder="1" applyProtection="1">
      <alignment horizontal="left"/>
      <protection hidden="1" locked="0"/>
    </xf>
    <xf numFmtId="49" fontId="0" fillId="0" borderId="1" xfId="0" applyNumberFormat="1" applyFont="1" applyBorder="1" applyAlignment="1" applyProtection="1">
      <alignment/>
      <protection locked="0"/>
    </xf>
    <xf numFmtId="179" fontId="0" fillId="0" borderId="1" xfId="0" applyNumberFormat="1" applyFont="1" applyBorder="1" applyAlignment="1" applyProtection="1">
      <alignment/>
      <protection locked="0"/>
    </xf>
    <xf numFmtId="1" fontId="0" fillId="0" borderId="1" xfId="0" applyNumberFormat="1" applyFont="1" applyBorder="1" applyAlignment="1" applyProtection="1">
      <alignment/>
      <protection locked="0"/>
    </xf>
    <xf numFmtId="49" fontId="0" fillId="0" borderId="1" xfId="20" applyNumberFormat="1" applyFont="1" applyBorder="1" applyAlignment="1" applyProtection="1">
      <alignment horizontal="center"/>
      <protection locked="0"/>
    </xf>
    <xf numFmtId="14" fontId="0" fillId="0" borderId="1" xfId="20" applyNumberFormat="1" applyFont="1" applyBorder="1" applyAlignment="1" applyProtection="1">
      <alignment horizontal="center"/>
      <protection locked="0"/>
    </xf>
    <xf numFmtId="49" fontId="0" fillId="0" borderId="1" xfId="0" applyNumberFormat="1" applyFont="1" applyBorder="1" applyAlignment="1" applyProtection="1">
      <alignment horizontal="center"/>
      <protection locked="0"/>
    </xf>
    <xf numFmtId="1" fontId="0" fillId="0" borderId="1" xfId="0" applyNumberFormat="1" applyFont="1" applyBorder="1" applyAlignment="1" applyProtection="1">
      <alignment wrapText="1"/>
      <protection locked="0"/>
    </xf>
    <xf numFmtId="49" fontId="0" fillId="0" borderId="1" xfId="0" applyNumberFormat="1" applyFont="1" applyBorder="1" applyAlignment="1">
      <alignment/>
    </xf>
    <xf numFmtId="49" fontId="0" fillId="0" borderId="1" xfId="19" applyNumberFormat="1" applyFont="1" applyBorder="1" applyAlignment="1" applyProtection="1">
      <alignment/>
      <protection locked="0"/>
    </xf>
    <xf numFmtId="1" fontId="0" fillId="0" borderId="1" xfId="0" applyNumberFormat="1" applyBorder="1" applyAlignment="1" applyProtection="1">
      <alignment/>
      <protection locked="0"/>
    </xf>
    <xf numFmtId="49" fontId="0" fillId="0" borderId="13"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15" xfId="0" applyNumberFormat="1" applyBorder="1" applyAlignment="1" applyProtection="1">
      <alignment/>
      <protection locked="0"/>
    </xf>
    <xf numFmtId="49" fontId="0" fillId="0" borderId="16" xfId="0" applyNumberFormat="1" applyBorder="1" applyAlignment="1" applyProtection="1">
      <alignment/>
      <protection locked="0"/>
    </xf>
    <xf numFmtId="4"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49" fontId="0" fillId="0" borderId="1" xfId="0" applyNumberFormat="1" applyFont="1" applyFill="1" applyBorder="1" applyAlignment="1" applyProtection="1">
      <alignment horizontal="left" indent="1"/>
      <protection locked="0"/>
    </xf>
    <xf numFmtId="49" fontId="0" fillId="0" borderId="1" xfId="0" applyNumberFormat="1" applyFont="1" applyFill="1" applyBorder="1" applyAlignment="1" applyProtection="1">
      <alignment horizontal="left" indent="2"/>
      <protection locked="0"/>
    </xf>
    <xf numFmtId="179" fontId="0" fillId="0" borderId="0" xfId="0" applyNumberFormat="1" applyFont="1" applyFill="1" applyBorder="1" applyAlignment="1">
      <alignment wrapText="1"/>
    </xf>
    <xf numFmtId="49" fontId="20" fillId="0" borderId="17" xfId="0" applyNumberFormat="1" applyFont="1" applyBorder="1" applyAlignment="1" applyProtection="1">
      <alignment vertical="top" wrapText="1"/>
      <protection locked="0"/>
    </xf>
    <xf numFmtId="49" fontId="20" fillId="0" borderId="18" xfId="0" applyNumberFormat="1" applyFont="1" applyBorder="1" applyAlignment="1" applyProtection="1">
      <alignment vertical="top" wrapText="1"/>
      <protection locked="0"/>
    </xf>
    <xf numFmtId="0" fontId="0" fillId="0" borderId="0" xfId="0" applyAlignment="1" applyProtection="1">
      <alignment/>
      <protection hidden="1"/>
    </xf>
    <xf numFmtId="0" fontId="0" fillId="0" borderId="0" xfId="0" applyAlignment="1" applyProtection="1">
      <alignment horizontal="left"/>
      <protection hidden="1"/>
    </xf>
    <xf numFmtId="49" fontId="0" fillId="0" borderId="2" xfId="0" applyNumberFormat="1" applyBorder="1" applyAlignment="1" applyProtection="1">
      <alignment/>
      <protection locked="0"/>
    </xf>
    <xf numFmtId="49" fontId="0" fillId="0" borderId="1" xfId="29" applyNumberFormat="1" applyFont="1" applyBorder="1" applyProtection="1">
      <alignment horizontal="left"/>
      <protection locked="0"/>
    </xf>
    <xf numFmtId="0" fontId="0" fillId="0" borderId="0" xfId="0" applyFont="1" applyFill="1" applyBorder="1" applyAlignment="1">
      <alignment horizontal="right" wrapText="1"/>
    </xf>
    <xf numFmtId="49" fontId="0" fillId="0" borderId="14"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0" fontId="11"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11" fillId="0" borderId="0" xfId="0" applyFont="1" applyFill="1" applyBorder="1" applyAlignment="1">
      <alignment horizontal="right"/>
    </xf>
    <xf numFmtId="179" fontId="11" fillId="0" borderId="0" xfId="0" applyNumberFormat="1" applyFont="1" applyFill="1" applyBorder="1" applyAlignment="1">
      <alignment horizontal="right"/>
    </xf>
    <xf numFmtId="0" fontId="11" fillId="0" borderId="19" xfId="0" applyFont="1" applyFill="1" applyBorder="1" applyAlignment="1">
      <alignment horizontal="right" wrapText="1"/>
    </xf>
    <xf numFmtId="0" fontId="10" fillId="0" borderId="0" xfId="0" applyFont="1" applyBorder="1" applyAlignment="1">
      <alignment wrapText="1"/>
    </xf>
    <xf numFmtId="0" fontId="0" fillId="0" borderId="0" xfId="0" applyFont="1" applyAlignment="1" applyProtection="1">
      <alignment/>
      <protection locked="0"/>
    </xf>
    <xf numFmtId="0" fontId="9" fillId="0" borderId="0" xfId="29" applyFont="1" applyProtection="1">
      <alignment horizontal="left"/>
      <protection hidden="1" locked="0"/>
    </xf>
    <xf numFmtId="0" fontId="12" fillId="0" borderId="0" xfId="0" applyFont="1" applyAlignment="1" applyProtection="1">
      <alignment vertical="top"/>
      <protection locked="0"/>
    </xf>
    <xf numFmtId="0" fontId="6" fillId="0" borderId="0" xfId="30" applyFont="1" applyProtection="1">
      <alignment/>
      <protection hidden="1" locked="0"/>
    </xf>
    <xf numFmtId="0" fontId="0" fillId="0" borderId="0" xfId="0" applyFill="1" applyAlignment="1">
      <alignment/>
    </xf>
    <xf numFmtId="0" fontId="0" fillId="0" borderId="10" xfId="0" applyFont="1" applyBorder="1" applyAlignment="1">
      <alignment horizontal="center" vertical="top" wrapText="1"/>
    </xf>
    <xf numFmtId="0" fontId="6" fillId="0" borderId="0" xfId="0" applyFont="1" applyFill="1" applyBorder="1" applyAlignment="1" applyProtection="1">
      <alignment/>
      <protection locked="0"/>
    </xf>
    <xf numFmtId="0" fontId="0" fillId="0" borderId="0" xfId="0" applyFont="1" applyFill="1" applyBorder="1" applyAlignment="1" applyProtection="1">
      <alignment horizontal="left" indent="1"/>
      <protection locked="0"/>
    </xf>
    <xf numFmtId="0" fontId="6"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left" wrapText="1" indent="1"/>
      <protection locked="0"/>
    </xf>
    <xf numFmtId="0" fontId="0" fillId="0" borderId="0" xfId="0" applyBorder="1" applyAlignment="1">
      <alignment horizontal="left" wrapText="1" indent="1"/>
    </xf>
    <xf numFmtId="0" fontId="6" fillId="0" borderId="7" xfId="0" applyFont="1" applyFill="1" applyBorder="1" applyAlignment="1" applyProtection="1">
      <alignment horizontal="left" wrapText="1"/>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wrapText="1"/>
      <protection locked="0"/>
    </xf>
    <xf numFmtId="0" fontId="6" fillId="0" borderId="0" xfId="0" applyFont="1" applyFill="1" applyBorder="1" applyAlignment="1" applyProtection="1">
      <alignment/>
      <protection locked="0"/>
    </xf>
    <xf numFmtId="0" fontId="9" fillId="0" borderId="0" xfId="0" applyFont="1" applyFill="1" applyBorder="1" applyAlignment="1" applyProtection="1">
      <alignment horizontal="left"/>
      <protection locked="0"/>
    </xf>
    <xf numFmtId="0" fontId="0" fillId="0" borderId="0" xfId="0" applyFont="1" applyAlignment="1">
      <alignment vertical="top"/>
    </xf>
    <xf numFmtId="164" fontId="0" fillId="0" borderId="1" xfId="0" applyNumberFormat="1" applyFont="1" applyBorder="1" applyAlignment="1" applyProtection="1">
      <alignment horizontal="left"/>
      <protection locked="0"/>
    </xf>
    <xf numFmtId="185" fontId="0" fillId="0" borderId="1" xfId="0" applyNumberFormat="1" applyFont="1" applyBorder="1" applyAlignment="1" applyProtection="1">
      <alignment/>
      <protection locked="0"/>
    </xf>
    <xf numFmtId="0" fontId="0" fillId="0" borderId="0" xfId="0" applyFill="1" applyBorder="1" applyAlignment="1">
      <alignment horizontal="left" vertical="center" wrapText="1"/>
    </xf>
    <xf numFmtId="49" fontId="0" fillId="0" borderId="0" xfId="0" applyNumberFormat="1" applyFill="1" applyBorder="1" applyAlignment="1">
      <alignment horizontal="right" vertical="center" wrapText="1"/>
    </xf>
    <xf numFmtId="4" fontId="0" fillId="2" borderId="8" xfId="0" applyNumberFormat="1" applyFont="1" applyFill="1" applyBorder="1" applyAlignment="1" applyProtection="1">
      <alignment/>
      <protection hidden="1"/>
    </xf>
    <xf numFmtId="4" fontId="0" fillId="2" borderId="10" xfId="0" applyNumberFormat="1" applyFont="1" applyFill="1" applyBorder="1" applyAlignment="1" applyProtection="1">
      <alignment/>
      <protection hidden="1"/>
    </xf>
    <xf numFmtId="4" fontId="0" fillId="2" borderId="20" xfId="0" applyNumberFormat="1" applyFont="1" applyFill="1" applyBorder="1" applyAlignment="1" applyProtection="1">
      <alignment/>
      <protection hidden="1"/>
    </xf>
    <xf numFmtId="4" fontId="0" fillId="2" borderId="9" xfId="0" applyNumberFormat="1" applyFont="1" applyFill="1" applyBorder="1" applyAlignment="1" applyProtection="1">
      <alignment/>
      <protection hidden="1"/>
    </xf>
    <xf numFmtId="4" fontId="0" fillId="2" borderId="21" xfId="0" applyNumberFormat="1" applyFont="1" applyFill="1" applyBorder="1" applyAlignment="1" applyProtection="1">
      <alignment/>
      <protection hidden="1"/>
    </xf>
    <xf numFmtId="4" fontId="0" fillId="2" borderId="22" xfId="0" applyNumberFormat="1" applyFont="1" applyFill="1" applyBorder="1" applyAlignment="1" applyProtection="1">
      <alignment/>
      <protection hidden="1"/>
    </xf>
    <xf numFmtId="4" fontId="0" fillId="2" borderId="10" xfId="0" applyNumberFormat="1" applyFont="1" applyFill="1" applyBorder="1" applyAlignment="1" applyProtection="1">
      <alignment/>
      <protection hidden="1"/>
    </xf>
    <xf numFmtId="4" fontId="0" fillId="2" borderId="8" xfId="0" applyNumberFormat="1" applyFont="1" applyFill="1" applyBorder="1" applyAlignment="1" applyProtection="1">
      <alignment/>
      <protection hidden="1"/>
    </xf>
    <xf numFmtId="4" fontId="0" fillId="2" borderId="21" xfId="0" applyNumberFormat="1" applyFont="1" applyFill="1" applyBorder="1" applyAlignment="1" applyProtection="1">
      <alignment/>
      <protection hidden="1"/>
    </xf>
    <xf numFmtId="4" fontId="6" fillId="2" borderId="10" xfId="0" applyNumberFormat="1" applyFont="1" applyFill="1" applyBorder="1" applyAlignment="1" applyProtection="1">
      <alignment horizontal="right"/>
      <protection hidden="1"/>
    </xf>
    <xf numFmtId="4" fontId="6" fillId="2" borderId="10" xfId="0" applyNumberFormat="1" applyFont="1" applyFill="1" applyBorder="1" applyAlignment="1" applyProtection="1">
      <alignment/>
      <protection hidden="1"/>
    </xf>
    <xf numFmtId="4" fontId="6" fillId="2" borderId="8" xfId="0" applyNumberFormat="1" applyFont="1" applyFill="1" applyBorder="1" applyAlignment="1" applyProtection="1">
      <alignment/>
      <protection hidden="1"/>
    </xf>
    <xf numFmtId="4" fontId="6" fillId="2" borderId="21" xfId="0" applyNumberFormat="1" applyFont="1" applyFill="1" applyBorder="1" applyAlignment="1" applyProtection="1">
      <alignment/>
      <protection hidden="1"/>
    </xf>
    <xf numFmtId="4" fontId="0" fillId="2" borderId="20" xfId="0" applyNumberFormat="1" applyFont="1" applyFill="1" applyBorder="1" applyAlignment="1" applyProtection="1">
      <alignment/>
      <protection hidden="1"/>
    </xf>
    <xf numFmtId="4" fontId="0" fillId="2" borderId="22" xfId="0" applyNumberFormat="1" applyFont="1" applyFill="1" applyBorder="1" applyAlignment="1" applyProtection="1">
      <alignment/>
      <protection hidden="1"/>
    </xf>
    <xf numFmtId="4" fontId="0" fillId="2" borderId="23" xfId="0" applyNumberFormat="1" applyFont="1" applyFill="1" applyBorder="1" applyAlignment="1" applyProtection="1">
      <alignment/>
      <protection hidden="1"/>
    </xf>
    <xf numFmtId="4" fontId="0" fillId="2" borderId="23" xfId="0" applyNumberFormat="1" applyFont="1" applyFill="1" applyBorder="1" applyAlignment="1" applyProtection="1">
      <alignment/>
      <protection hidden="1"/>
    </xf>
    <xf numFmtId="49" fontId="0" fillId="0" borderId="1" xfId="0" applyNumberFormat="1" applyFont="1" applyFill="1" applyBorder="1" applyAlignment="1" applyProtection="1">
      <alignment horizontal="left"/>
      <protection locked="0"/>
    </xf>
    <xf numFmtId="0" fontId="0" fillId="0" borderId="1" xfId="0" applyFont="1" applyFill="1" applyBorder="1" applyAlignment="1" applyProtection="1">
      <alignment horizontal="left" wrapText="1" indent="2"/>
      <protection locked="0"/>
    </xf>
    <xf numFmtId="0" fontId="0" fillId="0" borderId="1" xfId="0" applyFont="1" applyFill="1" applyBorder="1" applyAlignment="1" applyProtection="1">
      <alignment/>
      <protection locked="0"/>
    </xf>
    <xf numFmtId="0" fontId="0" fillId="0" borderId="1" xfId="20" applyNumberFormat="1" applyFont="1" applyBorder="1" applyAlignment="1" applyProtection="1">
      <alignment horizontal="center"/>
      <protection locked="0"/>
    </xf>
    <xf numFmtId="186" fontId="0" fillId="0" borderId="24" xfId="0" applyNumberFormat="1" applyFont="1" applyFill="1" applyBorder="1" applyAlignment="1" applyProtection="1">
      <alignment/>
      <protection locked="0"/>
    </xf>
    <xf numFmtId="186" fontId="0" fillId="0" borderId="25" xfId="0" applyNumberFormat="1" applyFont="1" applyFill="1" applyBorder="1" applyAlignment="1" applyProtection="1">
      <alignment/>
      <protection locked="0"/>
    </xf>
    <xf numFmtId="186" fontId="0" fillId="0" borderId="1" xfId="0" applyNumberFormat="1" applyFont="1" applyFill="1" applyBorder="1" applyAlignment="1" applyProtection="1">
      <alignment/>
      <protection locked="0"/>
    </xf>
    <xf numFmtId="186" fontId="0" fillId="0" borderId="26" xfId="0" applyNumberFormat="1" applyFont="1" applyFill="1" applyBorder="1" applyAlignment="1" applyProtection="1">
      <alignment/>
      <protection locked="0"/>
    </xf>
    <xf numFmtId="186" fontId="0" fillId="0" borderId="27" xfId="0" applyNumberFormat="1" applyFont="1" applyFill="1" applyBorder="1" applyAlignment="1" applyProtection="1">
      <alignment/>
      <protection locked="0"/>
    </xf>
    <xf numFmtId="186" fontId="0" fillId="0" borderId="28" xfId="0" applyNumberFormat="1" applyFont="1" applyFill="1" applyBorder="1" applyAlignment="1" applyProtection="1">
      <alignment/>
      <protection locked="0"/>
    </xf>
    <xf numFmtId="186" fontId="0" fillId="0" borderId="29" xfId="0" applyNumberFormat="1" applyFont="1" applyFill="1" applyBorder="1" applyAlignment="1" applyProtection="1">
      <alignment/>
      <protection locked="0"/>
    </xf>
    <xf numFmtId="186" fontId="0" fillId="0" borderId="25" xfId="0" applyNumberFormat="1" applyFont="1" applyFill="1" applyBorder="1" applyAlignment="1" applyProtection="1">
      <alignment/>
      <protection locked="0"/>
    </xf>
    <xf numFmtId="186" fontId="0" fillId="0" borderId="30" xfId="0" applyNumberFormat="1" applyFont="1" applyFill="1" applyBorder="1" applyAlignment="1" applyProtection="1">
      <alignment/>
      <protection locked="0"/>
    </xf>
    <xf numFmtId="186" fontId="0" fillId="0" borderId="26" xfId="0" applyNumberFormat="1" applyFont="1" applyFill="1" applyBorder="1" applyAlignment="1" applyProtection="1">
      <alignment/>
      <protection locked="0"/>
    </xf>
    <xf numFmtId="186" fontId="0" fillId="0" borderId="31" xfId="0" applyNumberFormat="1" applyFont="1" applyFill="1" applyBorder="1" applyAlignment="1" applyProtection="1">
      <alignment/>
      <protection locked="0"/>
    </xf>
    <xf numFmtId="186" fontId="0" fillId="0" borderId="28" xfId="0" applyNumberFormat="1" applyFont="1" applyFill="1" applyBorder="1" applyAlignment="1" applyProtection="1">
      <alignment/>
      <protection locked="0"/>
    </xf>
    <xf numFmtId="186" fontId="0" fillId="0" borderId="29" xfId="0" applyNumberFormat="1" applyFont="1" applyFill="1" applyBorder="1" applyAlignment="1" applyProtection="1">
      <alignment/>
      <protection locked="0"/>
    </xf>
    <xf numFmtId="186" fontId="0" fillId="0" borderId="30" xfId="0" applyNumberFormat="1" applyFont="1" applyFill="1" applyBorder="1" applyAlignment="1" applyProtection="1">
      <alignment/>
      <protection locked="0"/>
    </xf>
    <xf numFmtId="186" fontId="0" fillId="0" borderId="31" xfId="0" applyNumberFormat="1" applyFont="1" applyFill="1" applyBorder="1" applyAlignment="1" applyProtection="1">
      <alignment/>
      <protection locked="0"/>
    </xf>
    <xf numFmtId="186" fontId="0" fillId="0" borderId="32" xfId="0" applyNumberFormat="1" applyFont="1" applyFill="1" applyBorder="1" applyAlignment="1" applyProtection="1">
      <alignment/>
      <protection hidden="1"/>
    </xf>
    <xf numFmtId="186" fontId="0" fillId="2" borderId="10" xfId="0" applyNumberFormat="1" applyFont="1" applyFill="1" applyBorder="1" applyAlignment="1" applyProtection="1">
      <alignment horizontal="center" vertical="center" wrapText="1"/>
      <protection locked="0"/>
    </xf>
    <xf numFmtId="187" fontId="0" fillId="0" borderId="1" xfId="0" applyNumberFormat="1" applyFont="1" applyFill="1" applyBorder="1" applyAlignment="1" applyProtection="1">
      <alignment/>
      <protection locked="0"/>
    </xf>
    <xf numFmtId="187" fontId="0" fillId="2" borderId="33" xfId="0" applyNumberFormat="1" applyFont="1" applyFill="1" applyBorder="1" applyAlignment="1" applyProtection="1">
      <alignment/>
      <protection hidden="1"/>
    </xf>
    <xf numFmtId="187" fontId="0" fillId="0" borderId="33" xfId="0" applyNumberFormat="1" applyFont="1" applyFill="1" applyBorder="1" applyAlignment="1" applyProtection="1">
      <alignment/>
      <protection locked="0"/>
    </xf>
    <xf numFmtId="187" fontId="0" fillId="2" borderId="34" xfId="0" applyNumberFormat="1" applyFont="1" applyFill="1" applyBorder="1" applyAlignment="1" applyProtection="1">
      <alignment/>
      <protection hidden="1"/>
    </xf>
    <xf numFmtId="187" fontId="0" fillId="0" borderId="34" xfId="0" applyNumberFormat="1" applyFont="1" applyFill="1" applyBorder="1" applyAlignment="1" applyProtection="1">
      <alignment/>
      <protection locked="0"/>
    </xf>
    <xf numFmtId="187" fontId="0" fillId="0" borderId="35" xfId="0" applyNumberFormat="1" applyFont="1" applyFill="1" applyBorder="1" applyAlignment="1" applyProtection="1">
      <alignment/>
      <protection locked="0"/>
    </xf>
    <xf numFmtId="187" fontId="0" fillId="0" borderId="36" xfId="0" applyNumberFormat="1" applyFont="1" applyFill="1" applyBorder="1" applyAlignment="1" applyProtection="1">
      <alignment/>
      <protection locked="0"/>
    </xf>
    <xf numFmtId="187" fontId="0" fillId="2" borderId="1" xfId="0" applyNumberFormat="1" applyFont="1" applyFill="1" applyBorder="1" applyAlignment="1" applyProtection="1">
      <alignment/>
      <protection hidden="1"/>
    </xf>
    <xf numFmtId="187" fontId="0" fillId="0" borderId="1" xfId="0" applyNumberFormat="1" applyFont="1" applyFill="1" applyBorder="1" applyAlignment="1" applyProtection="1">
      <alignment horizontal="right"/>
      <protection locked="0"/>
    </xf>
    <xf numFmtId="187" fontId="0" fillId="2" borderId="1" xfId="0" applyNumberFormat="1" applyFont="1" applyFill="1" applyBorder="1" applyAlignment="1" applyProtection="1">
      <alignment horizontal="right"/>
      <protection hidden="1"/>
    </xf>
    <xf numFmtId="187" fontId="0" fillId="0" borderId="1" xfId="0" applyNumberFormat="1" applyFont="1" applyFill="1" applyBorder="1" applyAlignment="1" applyProtection="1">
      <alignment horizontal="right" wrapText="1"/>
      <protection locked="0"/>
    </xf>
    <xf numFmtId="187" fontId="0" fillId="2" borderId="1" xfId="0" applyNumberFormat="1" applyFont="1" applyFill="1" applyBorder="1" applyAlignment="1" applyProtection="1">
      <alignment horizontal="right" wrapText="1"/>
      <protection hidden="1"/>
    </xf>
    <xf numFmtId="187" fontId="0" fillId="0" borderId="34" xfId="0" applyNumberFormat="1" applyFont="1" applyFill="1" applyBorder="1" applyAlignment="1" applyProtection="1">
      <alignment horizontal="right" wrapText="1"/>
      <protection locked="0"/>
    </xf>
    <xf numFmtId="187" fontId="0" fillId="0" borderId="34" xfId="0" applyNumberFormat="1" applyFont="1" applyFill="1" applyBorder="1" applyAlignment="1" applyProtection="1">
      <alignment horizontal="right" wrapText="1"/>
      <protection hidden="1"/>
    </xf>
    <xf numFmtId="187" fontId="0" fillId="2" borderId="34" xfId="0" applyNumberFormat="1" applyFont="1" applyFill="1" applyBorder="1" applyAlignment="1" applyProtection="1">
      <alignment horizontal="right" wrapText="1"/>
      <protection hidden="1"/>
    </xf>
    <xf numFmtId="187" fontId="0" fillId="0" borderId="0" xfId="0" applyNumberFormat="1" applyFont="1" applyBorder="1" applyAlignment="1">
      <alignment horizontal="right"/>
    </xf>
    <xf numFmtId="187" fontId="0" fillId="0" borderId="0" xfId="0" applyNumberFormat="1" applyFont="1" applyFill="1" applyBorder="1" applyAlignment="1">
      <alignment horizontal="right" wrapText="1"/>
    </xf>
    <xf numFmtId="187" fontId="0" fillId="0" borderId="1" xfId="0" applyNumberFormat="1" applyFont="1" applyBorder="1" applyAlignment="1" applyProtection="1">
      <alignment horizontal="right"/>
      <protection locked="0"/>
    </xf>
    <xf numFmtId="187" fontId="11" fillId="0" borderId="1" xfId="0" applyNumberFormat="1" applyFont="1" applyFill="1" applyBorder="1" applyAlignment="1" applyProtection="1">
      <alignment horizontal="right" wrapText="1"/>
      <protection locked="0"/>
    </xf>
    <xf numFmtId="187" fontId="0" fillId="0" borderId="35" xfId="0" applyNumberFormat="1" applyFont="1" applyFill="1" applyBorder="1" applyAlignment="1" applyProtection="1">
      <alignment horizontal="right" wrapText="1"/>
      <protection locked="0"/>
    </xf>
    <xf numFmtId="187" fontId="0" fillId="0" borderId="36" xfId="0" applyNumberFormat="1" applyFont="1" applyFill="1" applyBorder="1" applyAlignment="1" applyProtection="1">
      <alignment horizontal="right" wrapText="1"/>
      <protection locked="0"/>
    </xf>
    <xf numFmtId="187" fontId="0" fillId="2" borderId="37" xfId="0" applyNumberFormat="1" applyFont="1" applyFill="1" applyBorder="1" applyAlignment="1" applyProtection="1">
      <alignment horizontal="right" wrapText="1"/>
      <protection hidden="1"/>
    </xf>
    <xf numFmtId="187" fontId="0" fillId="2" borderId="38" xfId="0" applyNumberFormat="1" applyFont="1" applyFill="1" applyBorder="1" applyAlignment="1" applyProtection="1">
      <alignment horizontal="right" wrapText="1"/>
      <protection hidden="1"/>
    </xf>
    <xf numFmtId="187" fontId="0" fillId="2" borderId="36" xfId="0" applyNumberFormat="1" applyFont="1" applyFill="1" applyBorder="1" applyAlignment="1" applyProtection="1">
      <alignment horizontal="right" wrapText="1"/>
      <protection hidden="1"/>
    </xf>
    <xf numFmtId="187" fontId="20" fillId="0" borderId="39" xfId="0" applyNumberFormat="1" applyFont="1" applyBorder="1" applyAlignment="1" applyProtection="1">
      <alignment vertical="top" wrapText="1"/>
      <protection locked="0"/>
    </xf>
    <xf numFmtId="187" fontId="20" fillId="0" borderId="18" xfId="0" applyNumberFormat="1" applyFont="1" applyBorder="1" applyAlignment="1" applyProtection="1">
      <alignment vertical="top" wrapText="1"/>
      <protection locked="0"/>
    </xf>
    <xf numFmtId="0" fontId="0" fillId="0" borderId="0" xfId="0" applyFont="1" applyAlignment="1" applyProtection="1">
      <alignment/>
      <protection/>
    </xf>
    <xf numFmtId="0" fontId="9" fillId="0" borderId="0" xfId="29" applyFont="1" applyProtection="1">
      <alignment horizontal="left"/>
      <protection hidden="1"/>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 fillId="0" borderId="0" xfId="19" applyFont="1" applyAlignment="1" applyProtection="1">
      <alignment horizontal="left"/>
      <protection/>
    </xf>
    <xf numFmtId="0" fontId="0" fillId="0" borderId="0" xfId="19" applyFont="1" applyAlignment="1" applyProtection="1">
      <alignment/>
      <protection/>
    </xf>
    <xf numFmtId="0" fontId="0" fillId="0" borderId="0" xfId="19" applyFont="1" applyAlignment="1" applyProtection="1">
      <alignment/>
      <protection/>
    </xf>
    <xf numFmtId="0" fontId="0" fillId="0" borderId="1" xfId="0" applyFont="1" applyBorder="1" applyAlignment="1" applyProtection="1">
      <alignment horizontal="center" wrapText="1"/>
      <protection/>
    </xf>
    <xf numFmtId="0" fontId="6" fillId="0" borderId="0" xfId="30" applyFont="1" applyProtection="1">
      <alignment/>
      <protection hidden="1"/>
    </xf>
    <xf numFmtId="0" fontId="0" fillId="0" borderId="0" xfId="0" applyAlignment="1" applyProtection="1">
      <alignment wrapText="1"/>
      <protection/>
    </xf>
    <xf numFmtId="0" fontId="0" fillId="0" borderId="0" xfId="0" applyFont="1" applyAlignment="1" applyProtection="1">
      <alignment horizontal="center"/>
      <protection/>
    </xf>
    <xf numFmtId="0" fontId="6" fillId="0" borderId="0" xfId="20" applyNumberFormat="1" applyFont="1" applyAlignment="1" applyProtection="1">
      <alignment horizontal="left"/>
      <protection/>
    </xf>
    <xf numFmtId="0" fontId="0" fillId="0" borderId="1" xfId="20" applyNumberFormat="1" applyFont="1" applyBorder="1" applyAlignment="1" applyProtection="1">
      <alignment horizontal="center" wrapText="1"/>
      <protection/>
    </xf>
    <xf numFmtId="0" fontId="0" fillId="0" borderId="0" xfId="19" applyNumberFormat="1" applyFont="1" applyAlignment="1" applyProtection="1">
      <alignment/>
      <protection/>
    </xf>
    <xf numFmtId="0" fontId="11" fillId="0" borderId="0" xfId="0" applyFont="1" applyAlignment="1" applyProtection="1">
      <alignment horizontal="left" wrapText="1"/>
      <protection/>
    </xf>
    <xf numFmtId="0" fontId="11" fillId="0" borderId="0" xfId="0" applyNumberFormat="1"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Alignment="1" applyProtection="1">
      <alignment/>
      <protection/>
    </xf>
    <xf numFmtId="0" fontId="10" fillId="0" borderId="2" xfId="0" applyFont="1" applyBorder="1" applyAlignment="1" applyProtection="1">
      <alignment/>
      <protection/>
    </xf>
    <xf numFmtId="0" fontId="9" fillId="0" borderId="0" xfId="0" applyFont="1" applyAlignment="1" applyProtection="1">
      <alignment/>
      <protection/>
    </xf>
    <xf numFmtId="0" fontId="0" fillId="0" borderId="0" xfId="0" applyBorder="1" applyAlignment="1" applyProtection="1">
      <alignment horizontal="left" vertical="center" wrapText="1"/>
      <protection/>
    </xf>
    <xf numFmtId="0" fontId="0" fillId="0" borderId="0" xfId="0" applyBorder="1" applyAlignment="1" applyProtection="1" quotePrefix="1">
      <alignment horizontal="left"/>
      <protection/>
    </xf>
    <xf numFmtId="0" fontId="9" fillId="0" borderId="0" xfId="0" applyFont="1" applyFill="1" applyBorder="1" applyAlignment="1" applyProtection="1">
      <alignment/>
      <protection/>
    </xf>
    <xf numFmtId="0" fontId="0" fillId="0" borderId="0" xfId="0" applyAlignment="1" applyProtection="1">
      <alignment horizontal="left" indent="1"/>
      <protection/>
    </xf>
    <xf numFmtId="0" fontId="0" fillId="0" borderId="0" xfId="0" applyFill="1" applyAlignment="1" applyProtection="1">
      <alignment horizontal="left" indent="1"/>
      <protection/>
    </xf>
    <xf numFmtId="0" fontId="0" fillId="0" borderId="0" xfId="0" applyAlignment="1" applyProtection="1">
      <alignment/>
      <protection/>
    </xf>
    <xf numFmtId="0" fontId="0" fillId="0" borderId="0" xfId="0" applyAlignment="1" applyProtection="1" quotePrefix="1">
      <alignment horizontal="left"/>
      <protection/>
    </xf>
    <xf numFmtId="0" fontId="0" fillId="0" borderId="0" xfId="0" applyFill="1" applyAlignment="1" applyProtection="1" quotePrefix="1">
      <alignment horizontal="left"/>
      <protection/>
    </xf>
    <xf numFmtId="0" fontId="6" fillId="0" borderId="0" xfId="0" applyFont="1" applyAlignment="1" applyProtection="1">
      <alignment/>
      <protection/>
    </xf>
    <xf numFmtId="0" fontId="0" fillId="0" borderId="0" xfId="0" applyFont="1" applyFill="1" applyBorder="1" applyAlignment="1" applyProtection="1">
      <alignment horizontal="left" indent="1"/>
      <protection/>
    </xf>
    <xf numFmtId="0" fontId="0" fillId="0" borderId="0" xfId="0" applyAlignment="1" applyProtection="1" quotePrefix="1">
      <alignment/>
      <protection/>
    </xf>
    <xf numFmtId="0" fontId="0" fillId="0" borderId="0" xfId="0"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6" fillId="2" borderId="0" xfId="0" applyFont="1" applyFill="1" applyBorder="1" applyAlignment="1" applyProtection="1">
      <alignment/>
      <protection/>
    </xf>
    <xf numFmtId="0" fontId="6" fillId="2" borderId="0" xfId="0" applyFont="1" applyFill="1" applyBorder="1" applyAlignment="1" applyProtection="1">
      <alignment horizontal="left" wrapText="1"/>
      <protection/>
    </xf>
    <xf numFmtId="0" fontId="6" fillId="0" borderId="0" xfId="0" applyFont="1" applyFill="1" applyBorder="1" applyAlignment="1" applyProtection="1">
      <alignment horizontal="right"/>
      <protection/>
    </xf>
    <xf numFmtId="0" fontId="7" fillId="0" borderId="0" xfId="0" applyFont="1" applyAlignment="1" applyProtection="1">
      <alignment horizontal="center" wrapText="1"/>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6" fillId="0" borderId="2" xfId="0" applyFont="1" applyFill="1" applyBorder="1" applyAlignment="1" applyProtection="1">
      <alignment horizontal="center"/>
      <protection/>
    </xf>
    <xf numFmtId="0" fontId="6" fillId="0" borderId="0" xfId="0" applyFont="1" applyAlignment="1" applyProtection="1">
      <alignment horizontal="center"/>
      <protection/>
    </xf>
    <xf numFmtId="0" fontId="0"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0" xfId="0" applyFont="1" applyFill="1" applyBorder="1" applyAlignment="1" applyProtection="1">
      <alignment horizontal="left" indent="2"/>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center" wrapText="1"/>
      <protection/>
    </xf>
    <xf numFmtId="0" fontId="9" fillId="0" borderId="0" xfId="0" applyFont="1" applyFill="1" applyBorder="1" applyAlignment="1" applyProtection="1">
      <alignment/>
      <protection/>
    </xf>
    <xf numFmtId="0" fontId="6" fillId="0" borderId="0" xfId="0" applyFont="1" applyBorder="1" applyAlignment="1" applyProtection="1">
      <alignment wrapText="1"/>
      <protection/>
    </xf>
    <xf numFmtId="0" fontId="0" fillId="0" borderId="0" xfId="0" applyFont="1" applyBorder="1" applyAlignment="1" applyProtection="1">
      <alignment horizontal="left" wrapText="1" indent="1"/>
      <protection/>
    </xf>
    <xf numFmtId="0" fontId="0" fillId="0" borderId="0" xfId="0" applyFont="1" applyBorder="1" applyAlignment="1" applyProtection="1">
      <alignment wrapText="1"/>
      <protection/>
    </xf>
    <xf numFmtId="0" fontId="6" fillId="0" borderId="3" xfId="0" applyFont="1" applyBorder="1" applyAlignment="1" applyProtection="1">
      <alignment horizontal="center" wrapText="1"/>
      <protection/>
    </xf>
    <xf numFmtId="0" fontId="0" fillId="0" borderId="0" xfId="0" applyFont="1" applyFill="1" applyBorder="1" applyAlignment="1" applyProtection="1">
      <alignment horizontal="left" wrapText="1" indent="1"/>
      <protection/>
    </xf>
    <xf numFmtId="0" fontId="6" fillId="0" borderId="0" xfId="0" applyFont="1" applyFill="1" applyBorder="1" applyAlignment="1" applyProtection="1">
      <alignment/>
      <protection/>
    </xf>
    <xf numFmtId="0" fontId="0" fillId="0" borderId="0" xfId="0" applyBorder="1" applyAlignment="1" applyProtection="1">
      <alignment horizontal="left" wrapText="1" indent="1"/>
      <protection/>
    </xf>
    <xf numFmtId="0" fontId="6" fillId="0" borderId="7" xfId="0" applyFont="1" applyFill="1" applyBorder="1" applyAlignment="1" applyProtection="1">
      <alignment horizontal="center" wrapText="1"/>
      <protection/>
    </xf>
    <xf numFmtId="0" fontId="6" fillId="0" borderId="7" xfId="0" applyFont="1" applyFill="1" applyBorder="1" applyAlignment="1" applyProtection="1" quotePrefix="1">
      <alignment horizontal="center" wrapText="1"/>
      <protection/>
    </xf>
    <xf numFmtId="0" fontId="10" fillId="0" borderId="2" xfId="0" applyFont="1" applyFill="1" applyBorder="1" applyAlignment="1" applyProtection="1">
      <alignment/>
      <protection/>
    </xf>
    <xf numFmtId="0" fontId="6" fillId="0" borderId="0" xfId="0" applyFont="1" applyAlignment="1" applyProtection="1">
      <alignment horizontal="center" wrapText="1"/>
      <protection/>
    </xf>
    <xf numFmtId="43" fontId="6" fillId="0" borderId="0" xfId="15" applyFont="1" applyFill="1" applyBorder="1" applyAlignment="1" applyProtection="1">
      <alignment horizontal="center" wrapText="1"/>
      <protection/>
    </xf>
    <xf numFmtId="0" fontId="0" fillId="0" borderId="0" xfId="0" applyFont="1" applyFill="1" applyBorder="1" applyAlignment="1" applyProtection="1">
      <alignment wrapText="1"/>
      <protection/>
    </xf>
    <xf numFmtId="0" fontId="6" fillId="0" borderId="0" xfId="0" applyFont="1" applyFill="1" applyBorder="1" applyAlignment="1" applyProtection="1">
      <alignment horizontal="left" wrapText="1" indent="2"/>
      <protection/>
    </xf>
    <xf numFmtId="0" fontId="11" fillId="0" borderId="0" xfId="0" applyFont="1" applyFill="1" applyBorder="1" applyAlignment="1" applyProtection="1">
      <alignment horizontal="left" wrapText="1" indent="1"/>
      <protection/>
    </xf>
    <xf numFmtId="0" fontId="6" fillId="0" borderId="0" xfId="0" applyFont="1" applyFill="1" applyBorder="1" applyAlignment="1" applyProtection="1">
      <alignment wrapText="1"/>
      <protection/>
    </xf>
    <xf numFmtId="0" fontId="20" fillId="0" borderId="5" xfId="0" applyFont="1" applyBorder="1" applyAlignment="1" applyProtection="1">
      <alignment vertical="top" wrapText="1"/>
      <protection/>
    </xf>
    <xf numFmtId="0" fontId="20" fillId="0" borderId="6" xfId="0" applyFont="1" applyBorder="1" applyAlignment="1" applyProtection="1">
      <alignment vertical="top" wrapText="1"/>
      <protection/>
    </xf>
    <xf numFmtId="0" fontId="20" fillId="0" borderId="11" xfId="0" applyFont="1" applyBorder="1" applyAlignment="1" applyProtection="1">
      <alignment vertical="top" wrapText="1"/>
      <protection/>
    </xf>
    <xf numFmtId="0" fontId="0" fillId="0" borderId="2" xfId="0" applyBorder="1" applyAlignment="1" applyProtection="1">
      <alignment/>
      <protection/>
    </xf>
    <xf numFmtId="0" fontId="15" fillId="0" borderId="0" xfId="0" applyFont="1" applyFill="1" applyBorder="1" applyAlignment="1" applyProtection="1">
      <alignment horizontal="left"/>
      <protection/>
    </xf>
    <xf numFmtId="0" fontId="9" fillId="0" borderId="0" xfId="0" applyFont="1" applyFill="1" applyBorder="1" applyAlignment="1" applyProtection="1">
      <alignment vertical="top"/>
      <protection/>
    </xf>
    <xf numFmtId="0" fontId="0" fillId="0" borderId="0" xfId="0" applyFont="1" applyAlignment="1" applyProtection="1">
      <alignment vertical="top"/>
      <protection/>
    </xf>
    <xf numFmtId="0" fontId="0" fillId="0" borderId="0" xfId="0" applyFont="1" applyFill="1" applyBorder="1" applyAlignment="1" applyProtection="1">
      <alignment vertical="top"/>
      <protection/>
    </xf>
    <xf numFmtId="0" fontId="9" fillId="0" borderId="0" xfId="0" applyFont="1" applyFill="1" applyBorder="1" applyAlignment="1" applyProtection="1">
      <alignment horizontal="lef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20" applyNumberFormat="1" applyFont="1" applyAlignment="1" applyProtection="1">
      <alignment horizontal="left"/>
      <protection/>
    </xf>
    <xf numFmtId="0" fontId="0" fillId="0" borderId="0" xfId="20" applyNumberFormat="1" applyFont="1" applyFill="1" applyAlignment="1" applyProtection="1">
      <alignment horizontal="left"/>
      <protection/>
    </xf>
    <xf numFmtId="0" fontId="0" fillId="0" borderId="0" xfId="0" applyFill="1" applyAlignment="1" applyProtection="1">
      <alignment/>
      <protection/>
    </xf>
    <xf numFmtId="0" fontId="0" fillId="0" borderId="0" xfId="20" applyNumberFormat="1" applyFont="1" applyBorder="1" applyAlignment="1" applyProtection="1">
      <alignment horizontal="left" indent="1"/>
      <protection/>
    </xf>
    <xf numFmtId="0" fontId="0" fillId="0" borderId="0" xfId="0" applyFont="1" applyAlignment="1" applyProtection="1">
      <alignment horizontal="left" indent="1"/>
      <protection/>
    </xf>
    <xf numFmtId="0" fontId="0" fillId="0" borderId="0" xfId="20" applyNumberFormat="1" applyFont="1" applyAlignment="1" applyProtection="1">
      <alignment horizontal="center"/>
      <protection/>
    </xf>
    <xf numFmtId="0" fontId="0" fillId="2" borderId="1" xfId="0" applyFill="1" applyBorder="1" applyAlignment="1" applyProtection="1">
      <alignment/>
      <protection hidden="1"/>
    </xf>
    <xf numFmtId="0" fontId="0" fillId="0" borderId="0" xfId="0" applyFont="1" applyFill="1" applyBorder="1" applyAlignment="1" applyProtection="1">
      <alignment/>
      <protection hidden="1"/>
    </xf>
    <xf numFmtId="179" fontId="0" fillId="0" borderId="0" xfId="0" applyNumberFormat="1" applyFont="1" applyFill="1" applyBorder="1" applyAlignment="1" applyProtection="1">
      <alignment horizontal="right"/>
      <protection hidden="1"/>
    </xf>
    <xf numFmtId="187" fontId="0" fillId="2" borderId="1" xfId="0" applyNumberFormat="1" applyFont="1" applyFill="1" applyBorder="1" applyAlignment="1" applyProtection="1" quotePrefix="1">
      <alignment horizontal="right" wrapText="1"/>
      <protection hidden="1"/>
    </xf>
    <xf numFmtId="10" fontId="0" fillId="2" borderId="34" xfId="0" applyNumberFormat="1" applyFont="1" applyFill="1" applyBorder="1" applyAlignment="1" applyProtection="1">
      <alignment wrapText="1"/>
      <protection hidden="1"/>
    </xf>
    <xf numFmtId="0" fontId="0" fillId="0" borderId="19" xfId="0" applyFont="1" applyBorder="1" applyAlignment="1" applyProtection="1">
      <alignment horizontal="right"/>
      <protection hidden="1"/>
    </xf>
    <xf numFmtId="0" fontId="0" fillId="0" borderId="0" xfId="0" applyFont="1" applyFill="1" applyBorder="1" applyAlignment="1" applyProtection="1">
      <alignment horizontal="right" wrapText="1"/>
      <protection hidden="1"/>
    </xf>
    <xf numFmtId="0" fontId="0" fillId="0" borderId="0" xfId="0" applyFont="1" applyBorder="1" applyAlignment="1" applyProtection="1">
      <alignment horizontal="right"/>
      <protection hidden="1"/>
    </xf>
    <xf numFmtId="0" fontId="0" fillId="2" borderId="10" xfId="0" applyFill="1" applyBorder="1" applyAlignment="1" applyProtection="1">
      <alignment/>
      <protection hidden="1"/>
    </xf>
    <xf numFmtId="49" fontId="0" fillId="0" borderId="40" xfId="0" applyNumberFormat="1" applyBorder="1" applyAlignment="1" applyProtection="1">
      <alignment/>
      <protection locked="0"/>
    </xf>
    <xf numFmtId="49" fontId="0" fillId="0" borderId="41" xfId="0" applyNumberFormat="1" applyBorder="1" applyAlignment="1" applyProtection="1">
      <alignment/>
      <protection locked="0"/>
    </xf>
    <xf numFmtId="49" fontId="0" fillId="0" borderId="41" xfId="0" applyNumberFormat="1" applyBorder="1" applyAlignment="1" applyProtection="1">
      <alignment horizontal="center"/>
      <protection locked="0"/>
    </xf>
    <xf numFmtId="186" fontId="0" fillId="0" borderId="32" xfId="0" applyNumberFormat="1" applyFont="1" applyFill="1" applyBorder="1" applyAlignment="1" applyProtection="1">
      <alignment/>
      <protection locked="0"/>
    </xf>
    <xf numFmtId="186" fontId="0" fillId="0" borderId="42" xfId="0" applyNumberFormat="1" applyFont="1" applyFill="1" applyBorder="1" applyAlignment="1" applyProtection="1">
      <alignment/>
      <protection locked="0"/>
    </xf>
    <xf numFmtId="186" fontId="0" fillId="0" borderId="43" xfId="0" applyNumberFormat="1" applyFont="1" applyFill="1" applyBorder="1" applyAlignment="1" applyProtection="1">
      <alignment/>
      <protection locked="0"/>
    </xf>
    <xf numFmtId="186" fontId="0" fillId="0" borderId="32" xfId="0" applyNumberFormat="1" applyFont="1" applyFill="1" applyBorder="1" applyAlignment="1" applyProtection="1">
      <alignment/>
      <protection locked="0"/>
    </xf>
    <xf numFmtId="186" fontId="0" fillId="0" borderId="24" xfId="0" applyNumberFormat="1" applyFont="1" applyFill="1" applyBorder="1" applyAlignment="1" applyProtection="1">
      <alignment/>
      <protection locked="0"/>
    </xf>
    <xf numFmtId="186" fontId="0" fillId="0" borderId="42" xfId="0" applyNumberFormat="1" applyFont="1" applyFill="1" applyBorder="1" applyAlignment="1" applyProtection="1">
      <alignment/>
      <protection locked="0"/>
    </xf>
    <xf numFmtId="186" fontId="0" fillId="0" borderId="1" xfId="0" applyNumberFormat="1" applyFont="1" applyFill="1" applyBorder="1" applyAlignment="1" applyProtection="1">
      <alignment/>
      <protection locked="0"/>
    </xf>
    <xf numFmtId="186" fontId="0" fillId="0" borderId="43" xfId="0" applyNumberFormat="1" applyFont="1" applyFill="1" applyBorder="1" applyAlignment="1" applyProtection="1">
      <alignment/>
      <protection locked="0"/>
    </xf>
    <xf numFmtId="186" fontId="0" fillId="0" borderId="27" xfId="0" applyNumberFormat="1" applyFont="1" applyFill="1" applyBorder="1" applyAlignment="1" applyProtection="1">
      <alignment/>
      <protection locked="0"/>
    </xf>
    <xf numFmtId="187" fontId="0" fillId="0" borderId="37" xfId="0" applyNumberFormat="1" applyFont="1" applyFill="1" applyBorder="1" applyAlignment="1" applyProtection="1">
      <alignment/>
      <protection locked="0"/>
    </xf>
    <xf numFmtId="187" fontId="0" fillId="0" borderId="38" xfId="0" applyNumberFormat="1" applyFont="1" applyFill="1" applyBorder="1" applyAlignment="1" applyProtection="1">
      <alignment/>
      <protection locked="0"/>
    </xf>
    <xf numFmtId="187" fontId="0" fillId="0" borderId="37" xfId="0" applyNumberFormat="1" applyFont="1" applyFill="1" applyBorder="1" applyAlignment="1" applyProtection="1">
      <alignment horizontal="right" wrapText="1"/>
      <protection locked="0"/>
    </xf>
    <xf numFmtId="187" fontId="0" fillId="0" borderId="38" xfId="0" applyNumberFormat="1" applyFont="1" applyFill="1" applyBorder="1" applyAlignment="1" applyProtection="1">
      <alignment horizontal="right" wrapText="1"/>
      <protection locked="0"/>
    </xf>
    <xf numFmtId="0" fontId="0" fillId="0" borderId="31" xfId="0" applyFont="1" applyBorder="1" applyAlignment="1" applyProtection="1">
      <alignment horizontal="center"/>
      <protection/>
    </xf>
    <xf numFmtId="0" fontId="0" fillId="0" borderId="44"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2" xfId="0" applyFont="1" applyBorder="1" applyAlignment="1" applyProtection="1">
      <alignment horizontal="center"/>
      <protection/>
    </xf>
    <xf numFmtId="49" fontId="0" fillId="0" borderId="30" xfId="29" applyNumberFormat="1" applyFont="1" applyBorder="1" applyProtection="1">
      <alignment horizontal="left"/>
      <protection locked="0"/>
    </xf>
    <xf numFmtId="0" fontId="0" fillId="0" borderId="30" xfId="20" applyNumberFormat="1" applyFont="1" applyBorder="1" applyAlignment="1" applyProtection="1">
      <alignment horizontal="center" wrapText="1"/>
      <protection/>
    </xf>
    <xf numFmtId="0" fontId="0" fillId="0" borderId="45" xfId="20" applyNumberFormat="1" applyFont="1" applyBorder="1" applyAlignment="1" applyProtection="1">
      <alignment horizontal="center" wrapText="1"/>
      <protection/>
    </xf>
    <xf numFmtId="49" fontId="0" fillId="0" borderId="30" xfId="0" applyNumberFormat="1" applyFont="1" applyBorder="1" applyAlignment="1" applyProtection="1">
      <alignment/>
      <protection locked="0"/>
    </xf>
    <xf numFmtId="49" fontId="0" fillId="0" borderId="45" xfId="0" applyNumberFormat="1" applyFont="1" applyBorder="1" applyAlignment="1" applyProtection="1">
      <alignment/>
      <protection locked="0"/>
    </xf>
    <xf numFmtId="0" fontId="0" fillId="0" borderId="0" xfId="0" applyFont="1" applyAlignment="1" applyProtection="1">
      <alignment horizontal="left" wrapText="1"/>
      <protection/>
    </xf>
    <xf numFmtId="0" fontId="0" fillId="0" borderId="3" xfId="0" applyFont="1" applyBorder="1" applyAlignment="1" applyProtection="1">
      <alignment horizontal="left" wrapText="1"/>
      <protection/>
    </xf>
    <xf numFmtId="0" fontId="11" fillId="0" borderId="0" xfId="0" applyFont="1" applyBorder="1" applyAlignment="1" applyProtection="1">
      <alignment horizontal="left" wrapText="1"/>
      <protection/>
    </xf>
    <xf numFmtId="0" fontId="11" fillId="0" borderId="3" xfId="0" applyFont="1" applyBorder="1" applyAlignment="1" applyProtection="1">
      <alignment horizontal="left" wrapText="1"/>
      <protection/>
    </xf>
    <xf numFmtId="0" fontId="0" fillId="0" borderId="19" xfId="0" applyFont="1" applyBorder="1" applyAlignment="1" applyProtection="1">
      <alignment horizontal="left" wrapText="1"/>
      <protection/>
    </xf>
    <xf numFmtId="0" fontId="0"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0" fillId="0" borderId="2" xfId="0" applyFont="1" applyBorder="1" applyAlignment="1" applyProtection="1">
      <alignment wrapText="1"/>
      <protection locked="0"/>
    </xf>
    <xf numFmtId="0" fontId="13" fillId="0" borderId="2" xfId="0" applyFont="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30" applyFont="1" applyAlignment="1" applyProtection="1">
      <alignment wrapText="1"/>
      <protection hidden="1"/>
    </xf>
    <xf numFmtId="0" fontId="0" fillId="0" borderId="0" xfId="0" applyAlignment="1" applyProtection="1">
      <alignment wrapText="1"/>
      <protection/>
    </xf>
    <xf numFmtId="0" fontId="0" fillId="0" borderId="29" xfId="0" applyFont="1" applyBorder="1" applyAlignment="1">
      <alignment/>
    </xf>
    <xf numFmtId="0" fontId="0" fillId="0" borderId="46" xfId="0" applyFont="1" applyBorder="1" applyAlignment="1">
      <alignment/>
    </xf>
    <xf numFmtId="0" fontId="0" fillId="0" borderId="27" xfId="19" applyFont="1" applyBorder="1" applyAlignment="1" applyProtection="1">
      <alignment horizontal="center"/>
      <protection/>
    </xf>
    <xf numFmtId="0" fontId="0" fillId="0" borderId="46" xfId="19" applyFont="1" applyBorder="1" applyAlignment="1" applyProtection="1">
      <alignment horizontal="center"/>
      <protection/>
    </xf>
    <xf numFmtId="0" fontId="0" fillId="0" borderId="31" xfId="19" applyFont="1" applyBorder="1" applyAlignment="1" applyProtection="1">
      <alignment horizontal="center" vertical="top" wrapText="1"/>
      <protection/>
    </xf>
    <xf numFmtId="0" fontId="0" fillId="0" borderId="44" xfId="19" applyFont="1" applyBorder="1" applyAlignment="1" applyProtection="1">
      <alignment horizontal="center" vertical="top" wrapText="1"/>
      <protection/>
    </xf>
    <xf numFmtId="49" fontId="0" fillId="0" borderId="30" xfId="0" applyNumberFormat="1" applyFont="1" applyBorder="1" applyAlignment="1" applyProtection="1">
      <alignment horizontal="left"/>
      <protection locked="0"/>
    </xf>
    <xf numFmtId="49" fontId="0" fillId="0" borderId="45" xfId="0" applyNumberFormat="1" applyFont="1" applyBorder="1" applyAlignment="1" applyProtection="1">
      <alignment horizontal="left"/>
      <protection locked="0"/>
    </xf>
    <xf numFmtId="49" fontId="0" fillId="0" borderId="30" xfId="20" applyNumberFormat="1" applyFont="1" applyBorder="1" applyAlignment="1" applyProtection="1">
      <alignment horizontal="center"/>
      <protection locked="0"/>
    </xf>
    <xf numFmtId="49" fontId="0" fillId="0" borderId="45" xfId="20" applyNumberFormat="1" applyFont="1" applyBorder="1" applyAlignment="1" applyProtection="1">
      <alignment horizontal="center"/>
      <protection locked="0"/>
    </xf>
    <xf numFmtId="49" fontId="0" fillId="0" borderId="30" xfId="20" applyNumberFormat="1" applyFont="1" applyBorder="1" applyAlignment="1" applyProtection="1">
      <alignment horizontal="left"/>
      <protection locked="0"/>
    </xf>
    <xf numFmtId="49" fontId="0" fillId="0" borderId="45" xfId="20" applyNumberFormat="1" applyFont="1" applyBorder="1" applyAlignment="1" applyProtection="1">
      <alignment horizontal="left"/>
      <protection locked="0"/>
    </xf>
    <xf numFmtId="49" fontId="0" fillId="0" borderId="29" xfId="0" applyNumberFormat="1" applyFont="1" applyBorder="1" applyAlignment="1" applyProtection="1">
      <alignment/>
      <protection locked="0"/>
    </xf>
    <xf numFmtId="49" fontId="0" fillId="0" borderId="46" xfId="0" applyNumberFormat="1" applyFont="1" applyBorder="1" applyAlignment="1" applyProtection="1">
      <alignment/>
      <protection locked="0"/>
    </xf>
    <xf numFmtId="49" fontId="0" fillId="0" borderId="45" xfId="29" applyNumberFormat="1" applyFont="1" applyBorder="1" applyProtection="1">
      <alignment horizontal="left"/>
      <protection locked="0"/>
    </xf>
    <xf numFmtId="0" fontId="0" fillId="0" borderId="30" xfId="0" applyFont="1" applyBorder="1" applyAlignment="1" applyProtection="1">
      <alignment horizontal="center" wrapText="1"/>
      <protection/>
    </xf>
    <xf numFmtId="0" fontId="0" fillId="0" borderId="45" xfId="0" applyFont="1" applyBorder="1" applyAlignment="1" applyProtection="1">
      <alignment horizontal="center" wrapText="1"/>
      <protection/>
    </xf>
    <xf numFmtId="0" fontId="0" fillId="0" borderId="0" xfId="0" applyFont="1" applyAlignment="1" applyProtection="1">
      <alignment horizontal="center"/>
      <protection/>
    </xf>
    <xf numFmtId="49" fontId="0" fillId="0" borderId="47" xfId="0" applyNumberFormat="1" applyFont="1" applyBorder="1" applyAlignment="1" applyProtection="1">
      <alignment/>
      <protection locked="0"/>
    </xf>
    <xf numFmtId="0" fontId="0" fillId="0" borderId="0" xfId="0" applyNumberFormat="1" applyFont="1" applyAlignment="1" applyProtection="1">
      <alignment wrapText="1"/>
      <protection/>
    </xf>
    <xf numFmtId="0" fontId="0" fillId="0" borderId="0" xfId="0" applyAlignment="1" applyProtection="1">
      <alignment horizontal="left" wrapText="1"/>
      <protection/>
    </xf>
    <xf numFmtId="0" fontId="0" fillId="0" borderId="0" xfId="0" applyBorder="1" applyAlignment="1" applyProtection="1">
      <alignment horizontal="left" vertical="center" wrapText="1"/>
      <protection/>
    </xf>
    <xf numFmtId="0" fontId="0" fillId="0" borderId="0" xfId="0" applyFill="1" applyBorder="1" applyAlignment="1" quotePrefix="1">
      <alignment horizontal="right" vertical="center" wrapText="1"/>
    </xf>
    <xf numFmtId="0" fontId="0" fillId="0" borderId="3" xfId="0" applyFill="1" applyBorder="1" applyAlignment="1" quotePrefix="1">
      <alignment horizontal="right" vertical="center" wrapText="1"/>
    </xf>
    <xf numFmtId="49" fontId="0" fillId="3" borderId="30" xfId="0" applyNumberFormat="1" applyFont="1" applyFill="1" applyBorder="1" applyAlignment="1" applyProtection="1">
      <alignment horizontal="left"/>
      <protection locked="0"/>
    </xf>
    <xf numFmtId="49" fontId="0" fillId="3" borderId="45" xfId="0" applyNumberFormat="1" applyFont="1" applyFill="1" applyBorder="1" applyAlignment="1" applyProtection="1">
      <alignment horizontal="left"/>
      <protection locked="0"/>
    </xf>
    <xf numFmtId="0" fontId="14" fillId="0" borderId="48" xfId="0" applyFont="1" applyFill="1" applyBorder="1" applyAlignment="1">
      <alignment horizontal="center"/>
    </xf>
    <xf numFmtId="0" fontId="14" fillId="0" borderId="49" xfId="0" applyFont="1" applyFill="1" applyBorder="1" applyAlignment="1">
      <alignment horizontal="center"/>
    </xf>
    <xf numFmtId="0" fontId="14" fillId="0" borderId="50" xfId="0" applyFont="1" applyFill="1" applyBorder="1" applyAlignment="1">
      <alignment horizont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21" xfId="0" applyBorder="1" applyAlignment="1">
      <alignment horizontal="right" vertical="center"/>
    </xf>
    <xf numFmtId="0" fontId="0" fillId="0" borderId="12" xfId="0" applyFont="1" applyFill="1" applyBorder="1" applyAlignment="1" applyProtection="1">
      <alignment wrapText="1"/>
      <protection/>
    </xf>
    <xf numFmtId="0" fontId="0" fillId="0" borderId="51" xfId="0" applyFont="1" applyFill="1" applyBorder="1" applyAlignment="1">
      <alignment horizontal="center"/>
    </xf>
    <xf numFmtId="0" fontId="0" fillId="0" borderId="52" xfId="0" applyFont="1" applyFill="1" applyBorder="1" applyAlignment="1">
      <alignment horizontal="center"/>
    </xf>
    <xf numFmtId="0" fontId="0" fillId="0" borderId="5" xfId="0" applyFont="1" applyFill="1" applyBorder="1" applyAlignment="1" applyProtection="1">
      <alignment horizontal="center"/>
      <protection/>
    </xf>
    <xf numFmtId="0" fontId="0" fillId="0" borderId="6" xfId="0" applyFont="1" applyFill="1" applyBorder="1" applyAlignment="1" applyProtection="1">
      <alignment horizontal="center"/>
      <protection/>
    </xf>
    <xf numFmtId="0" fontId="0" fillId="0" borderId="53" xfId="0" applyFont="1" applyFill="1" applyBorder="1" applyAlignment="1" applyProtection="1">
      <alignment horizontal="center"/>
      <protection/>
    </xf>
    <xf numFmtId="0" fontId="0" fillId="0" borderId="0" xfId="0" applyFont="1" applyFill="1" applyBorder="1" applyAlignment="1" applyProtection="1">
      <alignment horizontal="right" vertical="center" wrapText="1"/>
      <protection/>
    </xf>
    <xf numFmtId="0" fontId="0" fillId="0" borderId="12" xfId="0" applyFont="1" applyFill="1" applyBorder="1" applyAlignment="1" applyProtection="1">
      <alignment horizontal="right" vertical="center" wrapText="1"/>
      <protection/>
    </xf>
    <xf numFmtId="0" fontId="10" fillId="0" borderId="2" xfId="0" applyFont="1" applyFill="1" applyBorder="1" applyAlignment="1" applyProtection="1">
      <alignment/>
      <protection hidden="1"/>
    </xf>
    <xf numFmtId="0" fontId="0" fillId="0" borderId="54"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protection/>
    </xf>
    <xf numFmtId="0" fontId="9" fillId="0" borderId="0" xfId="0" applyFont="1" applyFill="1" applyBorder="1" applyAlignment="1" applyProtection="1">
      <alignment/>
      <protection/>
    </xf>
    <xf numFmtId="0" fontId="0" fillId="0" borderId="0" xfId="0" applyFont="1" applyFill="1" applyBorder="1" applyAlignment="1" applyProtection="1">
      <alignment horizontal="left" wrapText="1"/>
      <protection/>
    </xf>
    <xf numFmtId="0" fontId="10" fillId="0" borderId="2" xfId="0" applyFont="1" applyFill="1" applyBorder="1" applyAlignment="1" applyProtection="1">
      <alignment/>
      <protection/>
    </xf>
    <xf numFmtId="0" fontId="14" fillId="0" borderId="2" xfId="0" applyFont="1" applyBorder="1" applyAlignment="1" applyProtection="1">
      <alignment wrapText="1"/>
      <protection/>
    </xf>
    <xf numFmtId="0" fontId="23" fillId="0" borderId="2" xfId="0" applyFont="1" applyBorder="1" applyAlignment="1" applyProtection="1">
      <alignment/>
      <protection/>
    </xf>
    <xf numFmtId="0" fontId="10" fillId="0" borderId="2" xfId="0" applyFont="1" applyBorder="1" applyAlignment="1" applyProtection="1">
      <alignment wrapText="1"/>
      <protection/>
    </xf>
    <xf numFmtId="0" fontId="13" fillId="0" borderId="2" xfId="0" applyFont="1" applyBorder="1" applyAlignment="1" applyProtection="1">
      <alignment/>
      <protection/>
    </xf>
    <xf numFmtId="0" fontId="6" fillId="0" borderId="0" xfId="0" applyFont="1" applyFill="1" applyBorder="1" applyAlignment="1" applyProtection="1">
      <alignment horizontal="left"/>
      <protection/>
    </xf>
    <xf numFmtId="0" fontId="6" fillId="0" borderId="3" xfId="0" applyFont="1" applyFill="1" applyBorder="1" applyAlignment="1" applyProtection="1">
      <alignment horizontal="left"/>
      <protection/>
    </xf>
    <xf numFmtId="0" fontId="6" fillId="0" borderId="7" xfId="0" applyFont="1" applyFill="1" applyBorder="1" applyAlignment="1" applyProtection="1">
      <alignment horizontal="left"/>
      <protection/>
    </xf>
    <xf numFmtId="0" fontId="7" fillId="0" borderId="0" xfId="0" applyFont="1" applyFill="1" applyBorder="1" applyAlignment="1">
      <alignment horizontal="center"/>
    </xf>
    <xf numFmtId="0" fontId="6" fillId="0" borderId="0" xfId="0" applyFont="1" applyFill="1" applyBorder="1" applyAlignment="1" applyProtection="1">
      <alignment horizontal="left" wrapText="1"/>
      <protection/>
    </xf>
    <xf numFmtId="0" fontId="0" fillId="0" borderId="7" xfId="0" applyBorder="1" applyAlignment="1" applyProtection="1">
      <alignment wrapText="1"/>
      <protection/>
    </xf>
    <xf numFmtId="0" fontId="6" fillId="0" borderId="7"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14" fillId="0" borderId="2" xfId="0" applyFont="1" applyBorder="1" applyAlignment="1" applyProtection="1">
      <alignment/>
      <protection/>
    </xf>
    <xf numFmtId="0" fontId="0" fillId="0" borderId="3" xfId="0" applyBorder="1" applyAlignment="1" applyProtection="1">
      <alignment horizontal="left" wrapText="1"/>
      <protection/>
    </xf>
    <xf numFmtId="0" fontId="0" fillId="0" borderId="0" xfId="0" applyBorder="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3" xfId="0" applyFont="1" applyFill="1" applyBorder="1" applyAlignment="1" applyProtection="1">
      <alignment horizontal="left" wrapText="1" indent="2"/>
      <protection/>
    </xf>
    <xf numFmtId="0" fontId="0" fillId="0" borderId="0" xfId="0" applyFont="1" applyFill="1" applyBorder="1" applyAlignment="1" applyProtection="1">
      <alignment horizontal="left" wrapText="1" indent="1"/>
      <protection/>
    </xf>
    <xf numFmtId="0" fontId="0" fillId="0" borderId="3" xfId="0" applyFont="1" applyFill="1" applyBorder="1" applyAlignment="1" applyProtection="1">
      <alignment horizontal="left" wrapText="1" indent="1"/>
      <protection/>
    </xf>
    <xf numFmtId="0" fontId="0" fillId="0" borderId="0" xfId="0" applyFont="1" applyFill="1" applyBorder="1" applyAlignment="1" applyProtection="1">
      <alignment vertical="top" wrapText="1"/>
      <protection/>
    </xf>
    <xf numFmtId="0" fontId="0" fillId="0" borderId="2" xfId="0" applyBorder="1" applyAlignment="1" applyProtection="1">
      <alignment/>
      <protection/>
    </xf>
    <xf numFmtId="0" fontId="0" fillId="0" borderId="0" xfId="0" applyAlignment="1" applyProtection="1">
      <alignment horizontal="left" wrapText="1" indent="2"/>
      <protection/>
    </xf>
    <xf numFmtId="0" fontId="6" fillId="0" borderId="0" xfId="0" applyFont="1" applyFill="1" applyBorder="1" applyAlignment="1" applyProtection="1">
      <alignment wrapText="1"/>
      <protection/>
    </xf>
    <xf numFmtId="0" fontId="6"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ill="1" applyAlignment="1" applyProtection="1">
      <alignment wrapText="1"/>
      <protection/>
    </xf>
    <xf numFmtId="0" fontId="0" fillId="0" borderId="2" xfId="0" applyBorder="1" applyAlignment="1" applyProtection="1">
      <alignment/>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2" xfId="0" applyFont="1" applyBorder="1" applyAlignment="1" applyProtection="1">
      <alignment/>
      <protection locked="0"/>
    </xf>
    <xf numFmtId="0" fontId="0" fillId="0" borderId="30" xfId="0" applyFont="1" applyBorder="1" applyAlignment="1" applyProtection="1">
      <alignment/>
      <protection locked="0"/>
    </xf>
    <xf numFmtId="0" fontId="0" fillId="0" borderId="45" xfId="0" applyBorder="1" applyAlignment="1" applyProtection="1">
      <alignment/>
      <protection locked="0"/>
    </xf>
    <xf numFmtId="0" fontId="14" fillId="0" borderId="2" xfId="0" applyFont="1" applyBorder="1" applyAlignment="1" applyProtection="1">
      <alignment wrapText="1"/>
      <protection locked="0"/>
    </xf>
    <xf numFmtId="0" fontId="0" fillId="0" borderId="2" xfId="0" applyBorder="1" applyAlignment="1" applyProtection="1">
      <alignment/>
      <protection locked="0"/>
    </xf>
    <xf numFmtId="0" fontId="0" fillId="0" borderId="0" xfId="0" applyFont="1" applyAlignment="1" applyProtection="1">
      <alignment vertical="top" wrapText="1"/>
      <protection/>
    </xf>
    <xf numFmtId="49" fontId="0" fillId="2" borderId="10" xfId="0" applyNumberFormat="1" applyFill="1" applyBorder="1" applyAlignment="1" applyProtection="1">
      <alignment/>
      <protection hidden="1"/>
    </xf>
    <xf numFmtId="49" fontId="0" fillId="2" borderId="10" xfId="0" applyNumberFormat="1" applyFill="1" applyBorder="1" applyAlignment="1" applyProtection="1">
      <alignment horizontal="right"/>
      <protection hidden="1"/>
    </xf>
    <xf numFmtId="49" fontId="0" fillId="0" borderId="16" xfId="0" applyNumberFormat="1" applyBorder="1" applyAlignment="1" applyProtection="1">
      <alignment horizontal="right"/>
      <protection locked="0"/>
    </xf>
  </cellXfs>
  <cellStyles count="20">
    <cellStyle name="Normal" xfId="0"/>
    <cellStyle name="Comma" xfId="15"/>
    <cellStyle name="Comma [0]" xfId="16"/>
    <cellStyle name="Currency" xfId="17"/>
    <cellStyle name="Currency [0]" xfId="18"/>
    <cellStyle name="Divider" xfId="19"/>
    <cellStyle name="Divider-Big" xfId="20"/>
    <cellStyle name="Field" xfId="21"/>
    <cellStyle name="Field-Checkbox" xfId="22"/>
    <cellStyle name="Field-Date" xfId="23"/>
    <cellStyle name="Field-General" xfId="24"/>
    <cellStyle name="Field-Number" xfId="25"/>
    <cellStyle name="Field-Phone" xfId="26"/>
    <cellStyle name="Field-Text" xfId="27"/>
    <cellStyle name="Followed Hyperlink" xfId="28"/>
    <cellStyle name="Hed-1" xfId="29"/>
    <cellStyle name="Hed-2" xfId="30"/>
    <cellStyle name="Hyperlink" xfId="31"/>
    <cellStyle name="Line"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1609725</xdr:colOff>
      <xdr:row>0</xdr:row>
      <xdr:rowOff>247650</xdr:rowOff>
    </xdr:to>
    <xdr:grpSp>
      <xdr:nvGrpSpPr>
        <xdr:cNvPr id="1" name="Group 4"/>
        <xdr:cNvGrpSpPr>
          <a:grpSpLocks/>
        </xdr:cNvGrpSpPr>
      </xdr:nvGrpSpPr>
      <xdr:grpSpPr>
        <a:xfrm>
          <a:off x="47625" y="38100"/>
          <a:ext cx="1562100" cy="209550"/>
          <a:chOff x="0" y="0"/>
          <a:chExt cx="164" cy="22"/>
        </a:xfrm>
        <a:solidFill>
          <a:srgbClr val="FFFFFF"/>
        </a:solidFill>
      </xdr:grpSpPr>
      <xdr:pic>
        <xdr:nvPicPr>
          <xdr:cNvPr id="2" name="Picture 2"/>
          <xdr:cNvPicPr preferRelativeResize="1">
            <a:picLocks noChangeAspect="1"/>
          </xdr:cNvPicPr>
        </xdr:nvPicPr>
        <xdr:blipFill>
          <a:blip r:embed="rId1"/>
          <a:stretch>
            <a:fillRect/>
          </a:stretch>
        </xdr:blipFill>
        <xdr:spPr>
          <a:xfrm>
            <a:off x="0" y="0"/>
            <a:ext cx="40" cy="20"/>
          </a:xfrm>
          <a:prstGeom prst="rect">
            <a:avLst/>
          </a:prstGeom>
          <a:noFill/>
          <a:ln w="1" cmpd="sng">
            <a:noFill/>
          </a:ln>
        </xdr:spPr>
      </xdr:pic>
      <xdr:pic>
        <xdr:nvPicPr>
          <xdr:cNvPr id="3" name="Picture 3"/>
          <xdr:cNvPicPr preferRelativeResize="1">
            <a:picLocks noChangeAspect="1"/>
          </xdr:cNvPicPr>
        </xdr:nvPicPr>
        <xdr:blipFill>
          <a:blip r:embed="rId2"/>
          <a:stretch>
            <a:fillRect/>
          </a:stretch>
        </xdr:blipFill>
        <xdr:spPr>
          <a:xfrm>
            <a:off x="46" y="0"/>
            <a:ext cx="118" cy="22"/>
          </a:xfrm>
          <a:prstGeom prst="rect">
            <a:avLst/>
          </a:prstGeom>
          <a:noFill/>
          <a:ln w="1" cmpd="sng">
            <a:noFill/>
          </a:ln>
        </xdr:spPr>
      </xdr:pic>
    </xdr:grpSp>
    <xdr:clientData/>
  </xdr:twoCellAnchor>
  <xdr:twoCellAnchor editAs="oneCell">
    <xdr:from>
      <xdr:col>4</xdr:col>
      <xdr:colOff>323850</xdr:colOff>
      <xdr:row>0</xdr:row>
      <xdr:rowOff>47625</xdr:rowOff>
    </xdr:from>
    <xdr:to>
      <xdr:col>4</xdr:col>
      <xdr:colOff>1114425</xdr:colOff>
      <xdr:row>0</xdr:row>
      <xdr:rowOff>238125</xdr:rowOff>
    </xdr:to>
    <xdr:pic>
      <xdr:nvPicPr>
        <xdr:cNvPr id="4" name="Picture 6" descr="Symbol of the Government of Canada"/>
        <xdr:cNvPicPr preferRelativeResize="1">
          <a:picLocks noChangeAspect="1"/>
        </xdr:cNvPicPr>
      </xdr:nvPicPr>
      <xdr:blipFill>
        <a:blip r:embed="rId3"/>
        <a:stretch>
          <a:fillRect/>
        </a:stretch>
      </xdr:blipFill>
      <xdr:spPr>
        <a:xfrm>
          <a:off x="7353300" y="47625"/>
          <a:ext cx="790575" cy="190500"/>
        </a:xfrm>
        <a:prstGeom prst="rect">
          <a:avLst/>
        </a:prstGeom>
        <a:noFill/>
        <a:ln w="9525" cmpd="sng">
          <a:noFill/>
        </a:ln>
      </xdr:spPr>
    </xdr:pic>
    <xdr:clientData/>
  </xdr:twoCellAnchor>
  <xdr:twoCellAnchor>
    <xdr:from>
      <xdr:col>0</xdr:col>
      <xdr:colOff>19050</xdr:colOff>
      <xdr:row>0</xdr:row>
      <xdr:rowOff>28575</xdr:rowOff>
    </xdr:from>
    <xdr:to>
      <xdr:col>0</xdr:col>
      <xdr:colOff>1628775</xdr:colOff>
      <xdr:row>1</xdr:row>
      <xdr:rowOff>85725</xdr:rowOff>
    </xdr:to>
    <xdr:grpSp>
      <xdr:nvGrpSpPr>
        <xdr:cNvPr id="5" name="Group 11"/>
        <xdr:cNvGrpSpPr>
          <a:grpSpLocks/>
        </xdr:cNvGrpSpPr>
      </xdr:nvGrpSpPr>
      <xdr:grpSpPr>
        <a:xfrm>
          <a:off x="19050" y="28575"/>
          <a:ext cx="1609725" cy="323850"/>
          <a:chOff x="19" y="3"/>
          <a:chExt cx="169" cy="34"/>
        </a:xfrm>
        <a:solidFill>
          <a:srgbClr val="FFFFFF"/>
        </a:solidFill>
      </xdr:grpSpPr>
      <xdr:pic>
        <xdr:nvPicPr>
          <xdr:cNvPr id="6" name="Picture 12"/>
          <xdr:cNvPicPr preferRelativeResize="1">
            <a:picLocks noChangeAspect="1"/>
          </xdr:cNvPicPr>
        </xdr:nvPicPr>
        <xdr:blipFill>
          <a:blip r:embed="rId4"/>
          <a:stretch>
            <a:fillRect/>
          </a:stretch>
        </xdr:blipFill>
        <xdr:spPr>
          <a:xfrm>
            <a:off x="68" y="3"/>
            <a:ext cx="120" cy="34"/>
          </a:xfrm>
          <a:prstGeom prst="rect">
            <a:avLst/>
          </a:prstGeom>
          <a:noFill/>
          <a:ln w="9525" cmpd="sng">
            <a:noFill/>
          </a:ln>
        </xdr:spPr>
      </xdr:pic>
      <xdr:pic>
        <xdr:nvPicPr>
          <xdr:cNvPr id="7" name="Picture 13"/>
          <xdr:cNvPicPr preferRelativeResize="1">
            <a:picLocks noChangeAspect="1"/>
          </xdr:cNvPicPr>
        </xdr:nvPicPr>
        <xdr:blipFill>
          <a:blip r:embed="rId5"/>
          <a:stretch>
            <a:fillRect/>
          </a:stretch>
        </xdr:blipFill>
        <xdr:spPr>
          <a:xfrm>
            <a:off x="19" y="3"/>
            <a:ext cx="40" cy="2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76"/>
  <sheetViews>
    <sheetView tabSelected="1" workbookViewId="0" topLeftCell="A1">
      <selection activeCell="A5" sqref="A5:E5"/>
    </sheetView>
  </sheetViews>
  <sheetFormatPr defaultColWidth="9.140625" defaultRowHeight="12.75"/>
  <cols>
    <col min="1" max="1" width="38.28125" style="1" customWidth="1"/>
    <col min="2" max="2" width="54.57421875" style="1" customWidth="1"/>
    <col min="3" max="3" width="6.140625" style="1" customWidth="1"/>
    <col min="4" max="4" width="6.421875" style="1" customWidth="1"/>
    <col min="5" max="5" width="17.7109375" style="1" customWidth="1"/>
    <col min="6" max="16384" width="37.57421875" style="1" customWidth="1"/>
  </cols>
  <sheetData>
    <row r="1" ht="21" customHeight="1">
      <c r="B1" s="20" t="s">
        <v>268</v>
      </c>
    </row>
    <row r="2" ht="9" customHeight="1"/>
    <row r="3" spans="1:7" ht="20.25">
      <c r="A3" s="370" t="s">
        <v>269</v>
      </c>
      <c r="B3" s="370"/>
      <c r="C3" s="370"/>
      <c r="D3" s="370"/>
      <c r="E3" s="370"/>
      <c r="F3" s="96"/>
      <c r="G3" s="96"/>
    </row>
    <row r="4" spans="1:7" ht="20.25">
      <c r="A4" s="370" t="s">
        <v>270</v>
      </c>
      <c r="B4" s="370"/>
      <c r="C4" s="370"/>
      <c r="D4" s="370"/>
      <c r="E4" s="370"/>
      <c r="F4" s="96"/>
      <c r="G4" s="96"/>
    </row>
    <row r="5" spans="1:5" ht="20.25">
      <c r="A5" s="370" t="s">
        <v>271</v>
      </c>
      <c r="B5" s="370"/>
      <c r="C5" s="370"/>
      <c r="D5" s="370"/>
      <c r="E5" s="370"/>
    </row>
    <row r="6" spans="1:5" ht="9" customHeight="1">
      <c r="A6" s="106"/>
      <c r="B6" s="106"/>
      <c r="C6" s="106"/>
      <c r="D6" s="106"/>
      <c r="E6" s="106"/>
    </row>
    <row r="7" spans="1:5" ht="18">
      <c r="A7" s="369" t="s">
        <v>272</v>
      </c>
      <c r="B7" s="369"/>
      <c r="C7" s="369"/>
      <c r="D7" s="369"/>
      <c r="E7" s="369"/>
    </row>
    <row r="8" spans="1:5" ht="9" customHeight="1">
      <c r="A8" s="106"/>
      <c r="B8" s="106"/>
      <c r="C8" s="106"/>
      <c r="D8" s="106"/>
      <c r="E8" s="106"/>
    </row>
    <row r="9" spans="1:5" ht="18">
      <c r="A9" s="369" t="s">
        <v>273</v>
      </c>
      <c r="B9" s="369"/>
      <c r="C9" s="369"/>
      <c r="D9" s="369"/>
      <c r="E9" s="369"/>
    </row>
    <row r="10" spans="1:8" ht="9" customHeight="1">
      <c r="A10" s="44"/>
      <c r="H10" s="108"/>
    </row>
    <row r="11" ht="12.75">
      <c r="A11" s="1" t="s">
        <v>274</v>
      </c>
    </row>
    <row r="12" ht="12.75">
      <c r="A12" s="1" t="s">
        <v>275</v>
      </c>
    </row>
    <row r="13" ht="9" customHeight="1"/>
    <row r="14" spans="1:2" ht="36">
      <c r="A14" s="159" t="s">
        <v>276</v>
      </c>
      <c r="B14" s="119"/>
    </row>
    <row r="15" spans="1:2" ht="12.75">
      <c r="A15" s="47" t="s">
        <v>277</v>
      </c>
      <c r="B15" s="47"/>
    </row>
    <row r="16" ht="9" customHeight="1"/>
    <row r="17" spans="1:5" ht="18">
      <c r="A17" s="18" t="s">
        <v>278</v>
      </c>
      <c r="B17" s="11"/>
      <c r="C17" s="11"/>
      <c r="D17" s="11"/>
      <c r="E17" s="11"/>
    </row>
    <row r="19" ht="15.75">
      <c r="A19" s="45" t="s">
        <v>279</v>
      </c>
    </row>
    <row r="20" spans="1:2" ht="18.75" customHeight="1">
      <c r="A20" s="3" t="s">
        <v>280</v>
      </c>
      <c r="B20" s="124"/>
    </row>
    <row r="21" spans="1:2" ht="15.75" customHeight="1">
      <c r="A21" s="3"/>
      <c r="B21" s="47"/>
    </row>
    <row r="22" spans="1:2" ht="18.75" customHeight="1">
      <c r="A22" s="4" t="s">
        <v>281</v>
      </c>
      <c r="B22" s="124"/>
    </row>
    <row r="23" ht="9.75" customHeight="1">
      <c r="A23" s="4"/>
    </row>
    <row r="24" spans="1:2" ht="18.75" customHeight="1">
      <c r="A24" s="3" t="s">
        <v>282</v>
      </c>
      <c r="B24" s="124"/>
    </row>
    <row r="25" ht="9.75" customHeight="1">
      <c r="A25" s="4"/>
    </row>
    <row r="26" spans="1:2" ht="18.75" customHeight="1">
      <c r="A26" s="3" t="s">
        <v>283</v>
      </c>
      <c r="B26" s="124"/>
    </row>
    <row r="27" ht="9.75" customHeight="1">
      <c r="A27" s="4"/>
    </row>
    <row r="28" spans="1:2" ht="18.75" customHeight="1">
      <c r="A28" s="3" t="s">
        <v>284</v>
      </c>
      <c r="B28" s="124"/>
    </row>
    <row r="29" ht="9.75" customHeight="1"/>
    <row r="30" spans="1:2" ht="18.75" customHeight="1">
      <c r="A30" s="1" t="s">
        <v>220</v>
      </c>
      <c r="B30" s="124"/>
    </row>
    <row r="31" ht="9.75" customHeight="1">
      <c r="A31" s="4"/>
    </row>
    <row r="32" spans="1:2" ht="18.75" customHeight="1">
      <c r="A32" s="3" t="s">
        <v>285</v>
      </c>
      <c r="B32" s="124"/>
    </row>
    <row r="33" ht="9.75" customHeight="1">
      <c r="A33" s="5"/>
    </row>
    <row r="34" spans="1:2" ht="18.75" customHeight="1">
      <c r="A34" s="3" t="s">
        <v>286</v>
      </c>
      <c r="B34" s="124"/>
    </row>
    <row r="35" ht="9.75" customHeight="1">
      <c r="A35" s="6"/>
    </row>
    <row r="36" ht="14.25" customHeight="1">
      <c r="A36" s="17" t="s">
        <v>287</v>
      </c>
    </row>
    <row r="37" spans="1:5" ht="37.5" customHeight="1">
      <c r="A37" s="368" t="s">
        <v>288</v>
      </c>
      <c r="B37" s="368"/>
      <c r="C37" s="368"/>
      <c r="D37" s="368"/>
      <c r="E37" s="368"/>
    </row>
    <row r="38" ht="9.75" customHeight="1">
      <c r="A38" s="9"/>
    </row>
    <row r="39" spans="1:2" ht="18.75" customHeight="1">
      <c r="A39" s="245" t="s">
        <v>289</v>
      </c>
      <c r="B39" s="124"/>
    </row>
    <row r="40" ht="9.75" customHeight="1">
      <c r="A40" s="9"/>
    </row>
    <row r="41" spans="1:2" ht="18.75" customHeight="1">
      <c r="A41" s="245" t="s">
        <v>290</v>
      </c>
      <c r="B41" s="124"/>
    </row>
    <row r="42" ht="9.75" customHeight="1">
      <c r="A42" s="9"/>
    </row>
    <row r="43" spans="1:2" ht="18.75" customHeight="1">
      <c r="A43" s="89" t="s">
        <v>291</v>
      </c>
      <c r="B43" s="124"/>
    </row>
    <row r="44" ht="9.75" customHeight="1">
      <c r="A44" s="9"/>
    </row>
    <row r="45" spans="1:2" ht="18.75" customHeight="1">
      <c r="A45" s="1" t="s">
        <v>292</v>
      </c>
      <c r="B45" s="124"/>
    </row>
    <row r="46" ht="9.75" customHeight="1">
      <c r="A46" s="9"/>
    </row>
    <row r="47" spans="1:5" ht="18.75" customHeight="1">
      <c r="A47" s="1" t="s">
        <v>293</v>
      </c>
      <c r="B47" s="177"/>
      <c r="D47" s="245" t="s">
        <v>301</v>
      </c>
      <c r="E47" s="124"/>
    </row>
    <row r="48" ht="12.75">
      <c r="B48" s="162" t="s">
        <v>300</v>
      </c>
    </row>
    <row r="49" spans="1:2" ht="18.75" customHeight="1">
      <c r="A49" s="245" t="s">
        <v>294</v>
      </c>
      <c r="B49" s="177"/>
    </row>
    <row r="50" ht="12.75">
      <c r="B50" s="162" t="s">
        <v>300</v>
      </c>
    </row>
    <row r="51" spans="1:2" ht="18.75" customHeight="1">
      <c r="A51" s="1" t="s">
        <v>295</v>
      </c>
      <c r="B51" s="124"/>
    </row>
    <row r="52" ht="12.75">
      <c r="B52" s="47"/>
    </row>
    <row r="53" ht="26.25" customHeight="1">
      <c r="A53" s="21" t="s">
        <v>296</v>
      </c>
    </row>
    <row r="54" spans="1:2" ht="12.75">
      <c r="A54" s="1" t="s">
        <v>297</v>
      </c>
      <c r="B54" s="132"/>
    </row>
    <row r="55" ht="12.75">
      <c r="B55" s="107"/>
    </row>
    <row r="56" spans="1:5" ht="18">
      <c r="A56" s="18" t="s">
        <v>278</v>
      </c>
      <c r="B56" s="11"/>
      <c r="C56" s="11"/>
      <c r="D56" s="11"/>
      <c r="E56" s="11"/>
    </row>
    <row r="57" spans="1:5" ht="18">
      <c r="A57" s="49"/>
      <c r="B57" s="47"/>
      <c r="C57" s="47"/>
      <c r="D57" s="47"/>
      <c r="E57" s="47"/>
    </row>
    <row r="58" ht="15.75">
      <c r="A58" s="161" t="s">
        <v>298</v>
      </c>
    </row>
    <row r="59" spans="1:5" ht="40.5" customHeight="1">
      <c r="A59" s="368" t="s">
        <v>299</v>
      </c>
      <c r="B59" s="368"/>
      <c r="C59" s="368"/>
      <c r="D59" s="368"/>
      <c r="E59" s="368"/>
    </row>
    <row r="60" ht="12.75">
      <c r="A60" s="2"/>
    </row>
    <row r="61" spans="1:2" ht="19.5" customHeight="1">
      <c r="A61" s="245" t="s">
        <v>289</v>
      </c>
      <c r="B61" s="124"/>
    </row>
    <row r="62" ht="12.75">
      <c r="A62" s="9"/>
    </row>
    <row r="63" spans="1:2" ht="19.5" customHeight="1">
      <c r="A63" s="245" t="s">
        <v>290</v>
      </c>
      <c r="B63" s="124"/>
    </row>
    <row r="64" ht="12.75">
      <c r="A64" s="9"/>
    </row>
    <row r="65" spans="1:2" ht="19.5" customHeight="1">
      <c r="A65" s="89" t="s">
        <v>291</v>
      </c>
      <c r="B65" s="124"/>
    </row>
    <row r="66" ht="12.75">
      <c r="A66" s="9"/>
    </row>
    <row r="67" spans="1:2" ht="19.5" customHeight="1">
      <c r="A67" s="1" t="s">
        <v>292</v>
      </c>
      <c r="B67" s="124"/>
    </row>
    <row r="68" ht="12.75">
      <c r="A68" s="9"/>
    </row>
    <row r="69" spans="1:5" ht="19.5" customHeight="1">
      <c r="A69" s="1" t="s">
        <v>293</v>
      </c>
      <c r="B69" s="177"/>
      <c r="D69" s="245" t="s">
        <v>301</v>
      </c>
      <c r="E69" s="124"/>
    </row>
    <row r="70" ht="12.75">
      <c r="B70" s="162" t="s">
        <v>300</v>
      </c>
    </row>
    <row r="71" spans="1:2" ht="19.5" customHeight="1">
      <c r="A71" s="245" t="s">
        <v>294</v>
      </c>
      <c r="B71" s="177"/>
    </row>
    <row r="72" ht="12.75">
      <c r="B72" s="162" t="s">
        <v>300</v>
      </c>
    </row>
    <row r="73" spans="1:2" ht="19.5" customHeight="1">
      <c r="A73" s="1" t="s">
        <v>295</v>
      </c>
      <c r="B73" s="124"/>
    </row>
    <row r="74" ht="13.5" customHeight="1">
      <c r="A74" s="9"/>
    </row>
    <row r="75" spans="1:5" ht="13.5" customHeight="1">
      <c r="A75" s="21" t="s">
        <v>296</v>
      </c>
      <c r="E75" s="2"/>
    </row>
    <row r="76" spans="1:2" ht="19.5" customHeight="1">
      <c r="A76" s="1" t="s">
        <v>297</v>
      </c>
      <c r="B76" s="132"/>
    </row>
  </sheetData>
  <mergeCells count="7">
    <mergeCell ref="A37:E37"/>
    <mergeCell ref="A59:E59"/>
    <mergeCell ref="A7:E7"/>
    <mergeCell ref="A3:E3"/>
    <mergeCell ref="A4:E4"/>
    <mergeCell ref="A5:E5"/>
    <mergeCell ref="A9:E9"/>
  </mergeCells>
  <dataValidations count="2">
    <dataValidation type="list" allowBlank="1" showInputMessage="1" showErrorMessage="1" sqref="B43 B65">
      <formula1>Salutations</formula1>
    </dataValidation>
    <dataValidation type="list" allowBlank="1" showInputMessage="1" showErrorMessage="1" sqref="B30">
      <formula1>Provinces</formula1>
    </dataValidation>
  </dataValidations>
  <printOptions/>
  <pageMargins left="0.35433070866141736" right="0.35433070866141736" top="0.7874015748031497" bottom="0.7874015748031497" header="0.5118110236220472" footer="0.5118110236220472"/>
  <pageSetup fitToHeight="0" fitToWidth="1" horizontalDpi="600" verticalDpi="600" orientation="portrait" scale="82" r:id="rId2"/>
  <headerFooter alignWithMargins="0">
    <oddFooter>&amp;LVEM – AIDE AUX ENTREPRISES CANADIENNES D'ENREGISTREMENT SONORE 2007-2008</oddFooter>
  </headerFooter>
  <rowBreaks count="1" manualBreakCount="1">
    <brk id="55" max="255" man="1"/>
  </rowBreaks>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U65"/>
  <sheetViews>
    <sheetView zoomScale="85" zoomScaleNormal="85" workbookViewId="0" topLeftCell="A16">
      <selection activeCell="D19" sqref="D19"/>
    </sheetView>
  </sheetViews>
  <sheetFormatPr defaultColWidth="9.140625" defaultRowHeight="12.75"/>
  <cols>
    <col min="1" max="1" width="4.7109375" style="35" customWidth="1"/>
    <col min="2" max="2" width="41.421875" style="35" customWidth="1"/>
    <col min="3" max="3" width="15.8515625" style="35" customWidth="1"/>
    <col min="4" max="8" width="19.7109375" style="35" customWidth="1"/>
    <col min="22" max="16384" width="11.28125" style="35" customWidth="1"/>
  </cols>
  <sheetData>
    <row r="1" spans="1:255" ht="18">
      <c r="A1" s="304" t="s">
        <v>95</v>
      </c>
      <c r="B1" s="74"/>
      <c r="C1" s="74"/>
      <c r="D1" s="74"/>
      <c r="E1" s="74"/>
      <c r="F1" s="74"/>
      <c r="G1" s="36"/>
      <c r="H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row>
    <row r="2" spans="1:255" s="75" customFormat="1" ht="4.5" customHeight="1">
      <c r="A2" s="60"/>
      <c r="B2" s="40"/>
      <c r="C2" s="40"/>
      <c r="D2" s="40"/>
      <c r="E2" s="40"/>
      <c r="F2" s="40"/>
      <c r="G2" s="36"/>
      <c r="H2" s="36"/>
      <c r="I2" s="1"/>
      <c r="J2" s="1"/>
      <c r="K2" s="1"/>
      <c r="L2" s="1"/>
      <c r="M2" s="1"/>
      <c r="N2" s="1"/>
      <c r="O2" s="1"/>
      <c r="P2" s="1"/>
      <c r="Q2" s="1"/>
      <c r="R2" s="1"/>
      <c r="S2" s="1"/>
      <c r="T2" s="1"/>
      <c r="U2" s="1"/>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s="75" customFormat="1" ht="38.25">
      <c r="A3" s="60"/>
      <c r="B3" s="40"/>
      <c r="C3" s="40"/>
      <c r="D3" s="40"/>
      <c r="E3" s="40"/>
      <c r="F3" s="305" t="s">
        <v>30</v>
      </c>
      <c r="G3" s="36"/>
      <c r="H3" s="36"/>
      <c r="I3" s="1"/>
      <c r="J3" s="1"/>
      <c r="K3" s="1"/>
      <c r="L3" s="1"/>
      <c r="M3" s="1"/>
      <c r="N3" s="1"/>
      <c r="O3" s="1"/>
      <c r="P3" s="1"/>
      <c r="Q3" s="1"/>
      <c r="R3" s="1"/>
      <c r="S3" s="1"/>
      <c r="T3" s="1"/>
      <c r="U3" s="1"/>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37" customFormat="1" ht="16.5" customHeight="1">
      <c r="A4" s="26"/>
      <c r="B4" s="41"/>
      <c r="C4" s="41"/>
      <c r="D4" s="168" t="s">
        <v>31</v>
      </c>
      <c r="E4" s="168" t="s">
        <v>32</v>
      </c>
      <c r="F4" s="168" t="s">
        <v>33</v>
      </c>
      <c r="G4" s="38"/>
      <c r="H4" s="38"/>
      <c r="I4"/>
      <c r="J4"/>
      <c r="K4"/>
      <c r="L4"/>
      <c r="M4"/>
      <c r="N4"/>
      <c r="O4"/>
      <c r="P4"/>
      <c r="Q4"/>
      <c r="R4"/>
      <c r="S4"/>
      <c r="T4"/>
      <c r="U4"/>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row>
    <row r="5" spans="1:21" s="37" customFormat="1" ht="15.75">
      <c r="A5" s="294" t="s">
        <v>96</v>
      </c>
      <c r="C5" s="26"/>
      <c r="D5" s="306" t="s">
        <v>249</v>
      </c>
      <c r="E5" s="306" t="s">
        <v>249</v>
      </c>
      <c r="F5" s="306" t="s">
        <v>249</v>
      </c>
      <c r="I5"/>
      <c r="J5"/>
      <c r="K5"/>
      <c r="L5"/>
      <c r="M5"/>
      <c r="N5"/>
      <c r="O5"/>
      <c r="P5"/>
      <c r="Q5"/>
      <c r="R5"/>
      <c r="S5"/>
      <c r="T5"/>
      <c r="U5"/>
    </row>
    <row r="6" spans="1:21" s="75" customFormat="1" ht="19.5" customHeight="1">
      <c r="A6" s="57"/>
      <c r="B6" s="173" t="s">
        <v>97</v>
      </c>
      <c r="C6" s="307"/>
      <c r="D6" s="57"/>
      <c r="E6" s="57"/>
      <c r="F6" s="57"/>
      <c r="I6" s="1"/>
      <c r="J6" s="1"/>
      <c r="K6" s="1"/>
      <c r="L6" s="1"/>
      <c r="M6" s="1"/>
      <c r="N6" s="1"/>
      <c r="O6" s="1"/>
      <c r="P6" s="1"/>
      <c r="Q6" s="1"/>
      <c r="R6" s="1"/>
      <c r="S6" s="1"/>
      <c r="T6" s="1"/>
      <c r="U6" s="1"/>
    </row>
    <row r="7" spans="1:21" s="75" customFormat="1" ht="19.5" customHeight="1">
      <c r="A7" s="57"/>
      <c r="B7" s="441" t="s">
        <v>98</v>
      </c>
      <c r="C7" s="442"/>
      <c r="D7" s="236"/>
      <c r="E7" s="229"/>
      <c r="F7" s="229"/>
      <c r="I7" s="1"/>
      <c r="J7" s="1"/>
      <c r="K7" s="1"/>
      <c r="L7" s="1"/>
      <c r="M7" s="1"/>
      <c r="N7" s="1"/>
      <c r="O7" s="1"/>
      <c r="P7" s="1"/>
      <c r="Q7" s="1"/>
      <c r="R7" s="1"/>
      <c r="S7" s="1"/>
      <c r="T7" s="1"/>
      <c r="U7" s="1"/>
    </row>
    <row r="8" spans="1:21" s="75" customFormat="1" ht="19.5" customHeight="1">
      <c r="A8" s="57"/>
      <c r="B8" s="441" t="s">
        <v>99</v>
      </c>
      <c r="C8" s="442"/>
      <c r="D8" s="236"/>
      <c r="E8" s="229"/>
      <c r="F8" s="229"/>
      <c r="I8" s="1"/>
      <c r="J8" s="1"/>
      <c r="K8" s="1"/>
      <c r="L8" s="1"/>
      <c r="M8" s="1"/>
      <c r="N8" s="1"/>
      <c r="O8" s="1"/>
      <c r="P8" s="1"/>
      <c r="Q8" s="1"/>
      <c r="R8" s="1"/>
      <c r="S8" s="1"/>
      <c r="T8" s="1"/>
      <c r="U8" s="1"/>
    </row>
    <row r="9" spans="1:21" s="75" customFormat="1" ht="19.5" customHeight="1">
      <c r="A9" s="57"/>
      <c r="B9" s="441" t="s">
        <v>100</v>
      </c>
      <c r="C9" s="442"/>
      <c r="D9" s="236"/>
      <c r="E9" s="229"/>
      <c r="F9" s="229"/>
      <c r="I9" s="1"/>
      <c r="J9" s="1"/>
      <c r="K9" s="1"/>
      <c r="L9" s="1"/>
      <c r="M9" s="1"/>
      <c r="N9" s="1"/>
      <c r="O9" s="1"/>
      <c r="P9" s="1"/>
      <c r="Q9" s="1"/>
      <c r="R9" s="1"/>
      <c r="S9" s="1"/>
      <c r="T9" s="1"/>
      <c r="U9" s="1"/>
    </row>
    <row r="10" spans="1:21" s="75" customFormat="1" ht="19.5" customHeight="1">
      <c r="A10" s="57"/>
      <c r="B10" s="441" t="s">
        <v>101</v>
      </c>
      <c r="C10" s="442"/>
      <c r="D10" s="236"/>
      <c r="E10" s="229"/>
      <c r="F10" s="229"/>
      <c r="I10" s="1"/>
      <c r="J10" s="1"/>
      <c r="K10" s="1"/>
      <c r="L10" s="1"/>
      <c r="M10" s="1"/>
      <c r="N10" s="1"/>
      <c r="O10" s="1"/>
      <c r="P10" s="1"/>
      <c r="Q10" s="1"/>
      <c r="R10" s="1"/>
      <c r="S10" s="1"/>
      <c r="T10" s="1"/>
      <c r="U10" s="1"/>
    </row>
    <row r="11" spans="1:21" s="75" customFormat="1" ht="19.5" customHeight="1">
      <c r="A11" s="57"/>
      <c r="B11" s="441" t="s">
        <v>102</v>
      </c>
      <c r="C11" s="442"/>
      <c r="D11" s="236"/>
      <c r="E11" s="229"/>
      <c r="F11" s="229"/>
      <c r="I11" s="1"/>
      <c r="J11" s="1"/>
      <c r="K11" s="1"/>
      <c r="L11" s="1"/>
      <c r="M11" s="1"/>
      <c r="N11" s="1"/>
      <c r="O11" s="1"/>
      <c r="P11" s="1"/>
      <c r="Q11" s="1"/>
      <c r="R11" s="1"/>
      <c r="S11" s="1"/>
      <c r="T11" s="1"/>
      <c r="U11" s="1"/>
    </row>
    <row r="12" spans="1:21" s="75" customFormat="1" ht="19.5" customHeight="1">
      <c r="A12" s="57"/>
      <c r="B12" s="441" t="s">
        <v>103</v>
      </c>
      <c r="C12" s="442"/>
      <c r="D12" s="236"/>
      <c r="E12" s="229"/>
      <c r="F12" s="229"/>
      <c r="I12" s="1"/>
      <c r="J12" s="1"/>
      <c r="K12" s="1"/>
      <c r="L12" s="1"/>
      <c r="M12" s="1"/>
      <c r="N12" s="1"/>
      <c r="O12" s="1"/>
      <c r="P12" s="1"/>
      <c r="Q12" s="1"/>
      <c r="R12" s="1"/>
      <c r="S12" s="1"/>
      <c r="T12" s="1"/>
      <c r="U12" s="1"/>
    </row>
    <row r="13" spans="1:21" s="75" customFormat="1" ht="19.5" customHeight="1">
      <c r="A13" s="57"/>
      <c r="B13" s="439" t="s">
        <v>104</v>
      </c>
      <c r="C13" s="440"/>
      <c r="D13" s="236"/>
      <c r="E13" s="229"/>
      <c r="F13" s="229"/>
      <c r="I13" s="1"/>
      <c r="J13" s="1"/>
      <c r="K13" s="1"/>
      <c r="L13" s="1"/>
      <c r="M13" s="1"/>
      <c r="N13" s="1"/>
      <c r="O13" s="1"/>
      <c r="P13" s="1"/>
      <c r="Q13" s="1"/>
      <c r="R13" s="1"/>
      <c r="S13" s="1"/>
      <c r="T13" s="1"/>
      <c r="U13" s="1"/>
    </row>
    <row r="14" spans="1:21" s="75" customFormat="1" ht="19.5" customHeight="1">
      <c r="A14" s="57"/>
      <c r="B14" s="199"/>
      <c r="C14" s="98"/>
      <c r="D14" s="234"/>
      <c r="E14" s="235"/>
      <c r="F14" s="235"/>
      <c r="I14" s="1"/>
      <c r="J14" s="1"/>
      <c r="K14" s="1"/>
      <c r="L14" s="1"/>
      <c r="M14" s="1"/>
      <c r="N14" s="1"/>
      <c r="O14" s="1"/>
      <c r="P14" s="1"/>
      <c r="Q14" s="1"/>
      <c r="R14" s="1"/>
      <c r="S14" s="1"/>
      <c r="T14" s="1"/>
      <c r="U14" s="1"/>
    </row>
    <row r="15" spans="1:21" s="75" customFormat="1" ht="19.5" customHeight="1">
      <c r="A15" s="57"/>
      <c r="B15" s="173" t="s">
        <v>105</v>
      </c>
      <c r="C15" s="54"/>
      <c r="D15" s="228">
        <f>SUM(D7:D13)</f>
        <v>0</v>
      </c>
      <c r="E15" s="228">
        <f>SUM(E7:E13)</f>
        <v>0</v>
      </c>
      <c r="F15" s="228">
        <f>SUM(F7:F13)</f>
        <v>0</v>
      </c>
      <c r="I15" s="1"/>
      <c r="J15" s="1"/>
      <c r="K15" s="1"/>
      <c r="L15" s="1"/>
      <c r="M15" s="1"/>
      <c r="N15" s="1"/>
      <c r="O15" s="1"/>
      <c r="P15" s="1"/>
      <c r="Q15" s="1"/>
      <c r="R15" s="1"/>
      <c r="S15" s="1"/>
      <c r="T15" s="1"/>
      <c r="U15" s="1"/>
    </row>
    <row r="16" spans="1:21" s="75" customFormat="1" ht="5.25" customHeight="1">
      <c r="A16" s="57"/>
      <c r="B16" s="54"/>
      <c r="C16" s="54"/>
      <c r="D16" s="334"/>
      <c r="E16" s="335"/>
      <c r="F16" s="335"/>
      <c r="I16" s="1"/>
      <c r="J16" s="1"/>
      <c r="K16" s="1"/>
      <c r="L16" s="1"/>
      <c r="M16" s="1"/>
      <c r="N16" s="1"/>
      <c r="O16" s="1"/>
      <c r="P16" s="1"/>
      <c r="Q16" s="1"/>
      <c r="R16" s="1"/>
      <c r="S16" s="1"/>
      <c r="T16" s="1"/>
      <c r="U16" s="1"/>
    </row>
    <row r="17" spans="1:21" s="75" customFormat="1" ht="12.75" customHeight="1">
      <c r="A17" s="57"/>
      <c r="B17" s="174" t="s">
        <v>106</v>
      </c>
      <c r="C17" s="81"/>
      <c r="D17" s="154"/>
      <c r="E17" s="150"/>
      <c r="F17" s="150"/>
      <c r="I17" s="1"/>
      <c r="J17" s="1"/>
      <c r="K17" s="1"/>
      <c r="L17" s="1"/>
      <c r="M17" s="1"/>
      <c r="N17" s="1"/>
      <c r="O17" s="1"/>
      <c r="P17" s="1"/>
      <c r="Q17" s="1"/>
      <c r="R17" s="1"/>
      <c r="S17" s="1"/>
      <c r="T17" s="1"/>
      <c r="U17" s="1"/>
    </row>
    <row r="18" spans="1:21" s="75" customFormat="1" ht="19.5" customHeight="1">
      <c r="A18" s="57"/>
      <c r="B18" s="299" t="s">
        <v>107</v>
      </c>
      <c r="C18" s="291"/>
      <c r="D18" s="236"/>
      <c r="E18" s="227"/>
      <c r="F18" s="227"/>
      <c r="I18" s="1"/>
      <c r="J18" s="1"/>
      <c r="K18" s="1"/>
      <c r="L18" s="1"/>
      <c r="M18" s="1"/>
      <c r="N18" s="1"/>
      <c r="O18" s="1"/>
      <c r="P18" s="1"/>
      <c r="Q18" s="1"/>
      <c r="R18" s="1"/>
      <c r="S18" s="1"/>
      <c r="T18" s="1"/>
      <c r="U18" s="1"/>
    </row>
    <row r="19" spans="1:21" s="75" customFormat="1" ht="19.5" customHeight="1">
      <c r="A19" s="57"/>
      <c r="B19" s="275" t="s">
        <v>108</v>
      </c>
      <c r="C19" s="308"/>
      <c r="D19" s="236"/>
      <c r="E19" s="229"/>
      <c r="F19" s="229"/>
      <c r="I19" s="1"/>
      <c r="J19" s="1"/>
      <c r="K19" s="1"/>
      <c r="L19" s="1"/>
      <c r="M19" s="1"/>
      <c r="N19" s="1"/>
      <c r="O19" s="1"/>
      <c r="P19" s="1"/>
      <c r="Q19" s="1"/>
      <c r="R19" s="1"/>
      <c r="S19" s="1"/>
      <c r="T19" s="1"/>
      <c r="U19" s="1"/>
    </row>
    <row r="20" spans="1:21" s="76" customFormat="1" ht="19.5" customHeight="1">
      <c r="A20" s="66"/>
      <c r="B20" s="439" t="s">
        <v>104</v>
      </c>
      <c r="C20" s="440"/>
      <c r="D20" s="236"/>
      <c r="E20" s="236"/>
      <c r="F20" s="236"/>
      <c r="I20" s="1"/>
      <c r="J20" s="1"/>
      <c r="K20" s="1"/>
      <c r="L20" s="1"/>
      <c r="M20" s="1"/>
      <c r="N20" s="1"/>
      <c r="O20" s="1"/>
      <c r="P20" s="1"/>
      <c r="Q20" s="1"/>
      <c r="R20" s="1"/>
      <c r="S20" s="1"/>
      <c r="T20" s="1"/>
      <c r="U20" s="1"/>
    </row>
    <row r="21" spans="1:21" s="76" customFormat="1" ht="19.5" customHeight="1">
      <c r="A21" s="66"/>
      <c r="B21" s="199"/>
      <c r="C21" s="98"/>
      <c r="D21" s="154"/>
      <c r="E21" s="154"/>
      <c r="F21" s="154"/>
      <c r="I21" s="1"/>
      <c r="J21" s="1"/>
      <c r="K21" s="1"/>
      <c r="L21" s="1"/>
      <c r="M21" s="1"/>
      <c r="N21" s="1"/>
      <c r="O21" s="1"/>
      <c r="P21" s="1"/>
      <c r="Q21" s="1"/>
      <c r="R21" s="1"/>
      <c r="S21" s="1"/>
      <c r="T21" s="1"/>
      <c r="U21" s="1"/>
    </row>
    <row r="22" spans="1:21" s="76" customFormat="1" ht="19.5" customHeight="1">
      <c r="A22" s="66"/>
      <c r="B22" s="173" t="s">
        <v>109</v>
      </c>
      <c r="C22" s="54"/>
      <c r="D22" s="228">
        <f>SUM(D18:D20)</f>
        <v>0</v>
      </c>
      <c r="E22" s="228">
        <f>SUM(E18:E20)</f>
        <v>0</v>
      </c>
      <c r="F22" s="228">
        <f>SUM(F18:F20)</f>
        <v>0</v>
      </c>
      <c r="I22" s="1"/>
      <c r="J22" s="1"/>
      <c r="K22" s="1"/>
      <c r="L22" s="1"/>
      <c r="M22" s="1"/>
      <c r="N22" s="1"/>
      <c r="O22" s="1"/>
      <c r="P22" s="1"/>
      <c r="Q22" s="1"/>
      <c r="R22" s="1"/>
      <c r="S22" s="1"/>
      <c r="T22" s="1"/>
      <c r="U22" s="1"/>
    </row>
    <row r="23" spans="1:21" s="76" customFormat="1" ht="12.75" customHeight="1">
      <c r="A23" s="66"/>
      <c r="B23" s="54"/>
      <c r="C23" s="54"/>
      <c r="D23" s="154"/>
      <c r="E23" s="155"/>
      <c r="F23" s="155"/>
      <c r="I23" s="1"/>
      <c r="J23" s="1"/>
      <c r="K23" s="1"/>
      <c r="L23" s="1"/>
      <c r="M23" s="1"/>
      <c r="N23" s="1"/>
      <c r="O23" s="1"/>
      <c r="P23" s="1"/>
      <c r="Q23" s="1"/>
      <c r="R23" s="1"/>
      <c r="S23" s="1"/>
      <c r="T23" s="1"/>
      <c r="U23" s="1"/>
    </row>
    <row r="24" spans="1:21" s="76" customFormat="1" ht="19.5" customHeight="1">
      <c r="A24" s="66"/>
      <c r="B24" s="173" t="s">
        <v>110</v>
      </c>
      <c r="C24" s="54"/>
      <c r="D24" s="228">
        <f>SUM(D15,D22)</f>
        <v>0</v>
      </c>
      <c r="E24" s="228">
        <f>SUM(E15,E22)</f>
        <v>0</v>
      </c>
      <c r="F24" s="228">
        <f>SUM(F15,F22)</f>
        <v>0</v>
      </c>
      <c r="I24" s="1"/>
      <c r="J24" s="1"/>
      <c r="K24" s="1"/>
      <c r="L24" s="1"/>
      <c r="M24" s="1"/>
      <c r="N24" s="1"/>
      <c r="O24" s="1"/>
      <c r="P24" s="1"/>
      <c r="Q24" s="1"/>
      <c r="R24" s="1"/>
      <c r="S24" s="1"/>
      <c r="T24" s="1"/>
      <c r="U24" s="1"/>
    </row>
    <row r="25" spans="1:21" s="76" customFormat="1" ht="8.25" customHeight="1">
      <c r="A25" s="66"/>
      <c r="C25" s="81"/>
      <c r="D25" s="154"/>
      <c r="E25" s="155"/>
      <c r="F25" s="155"/>
      <c r="I25" s="1"/>
      <c r="J25" s="1"/>
      <c r="K25" s="1"/>
      <c r="L25" s="1"/>
      <c r="M25" s="1"/>
      <c r="N25" s="1"/>
      <c r="O25" s="1"/>
      <c r="P25" s="1"/>
      <c r="Q25" s="1"/>
      <c r="R25" s="1"/>
      <c r="S25" s="1"/>
      <c r="T25" s="1"/>
      <c r="U25" s="1"/>
    </row>
    <row r="26" spans="1:21" s="62" customFormat="1" ht="15.75">
      <c r="A26" s="175" t="s">
        <v>111</v>
      </c>
      <c r="B26" s="290"/>
      <c r="C26" s="63"/>
      <c r="D26" s="156"/>
      <c r="E26" s="156"/>
      <c r="F26" s="156"/>
      <c r="I26"/>
      <c r="J26"/>
      <c r="K26"/>
      <c r="L26"/>
      <c r="M26"/>
      <c r="N26"/>
      <c r="O26"/>
      <c r="P26"/>
      <c r="Q26"/>
      <c r="R26"/>
      <c r="S26"/>
      <c r="T26"/>
      <c r="U26"/>
    </row>
    <row r="27" spans="1:21" s="62" customFormat="1" ht="12.75" customHeight="1">
      <c r="A27" s="61"/>
      <c r="B27" s="172" t="s">
        <v>112</v>
      </c>
      <c r="C27" s="63"/>
      <c r="D27" s="156"/>
      <c r="E27" s="156"/>
      <c r="F27" s="156"/>
      <c r="I27"/>
      <c r="J27"/>
      <c r="K27"/>
      <c r="L27"/>
      <c r="M27"/>
      <c r="N27"/>
      <c r="O27"/>
      <c r="P27"/>
      <c r="Q27"/>
      <c r="R27"/>
      <c r="S27"/>
      <c r="T27"/>
      <c r="U27"/>
    </row>
    <row r="28" spans="1:21" s="62" customFormat="1" ht="19.5" customHeight="1">
      <c r="A28" s="42"/>
      <c r="B28" s="169" t="s">
        <v>113</v>
      </c>
      <c r="C28" s="309"/>
      <c r="D28" s="237"/>
      <c r="E28" s="237"/>
      <c r="F28" s="237"/>
      <c r="I28"/>
      <c r="J28"/>
      <c r="K28"/>
      <c r="L28"/>
      <c r="M28"/>
      <c r="N28"/>
      <c r="O28"/>
      <c r="P28"/>
      <c r="Q28"/>
      <c r="R28"/>
      <c r="S28"/>
      <c r="T28"/>
      <c r="U28"/>
    </row>
    <row r="29" spans="1:21" s="76" customFormat="1" ht="19.5" customHeight="1">
      <c r="A29" s="60"/>
      <c r="B29" s="167" t="s">
        <v>114</v>
      </c>
      <c r="C29" s="169"/>
      <c r="D29" s="229"/>
      <c r="E29" s="229"/>
      <c r="F29" s="229"/>
      <c r="I29" s="1"/>
      <c r="J29" s="1"/>
      <c r="K29" s="1"/>
      <c r="L29" s="1"/>
      <c r="M29" s="1"/>
      <c r="N29" s="1"/>
      <c r="O29" s="1"/>
      <c r="P29" s="1"/>
      <c r="Q29" s="1"/>
      <c r="R29" s="1"/>
      <c r="S29" s="1"/>
      <c r="T29" s="1"/>
      <c r="U29" s="1"/>
    </row>
    <row r="30" spans="1:21" s="76" customFormat="1" ht="19.5" customHeight="1">
      <c r="A30" s="60"/>
      <c r="B30" s="299" t="s">
        <v>115</v>
      </c>
      <c r="C30" s="299"/>
      <c r="D30" s="229"/>
      <c r="E30" s="229"/>
      <c r="F30" s="229"/>
      <c r="I30" s="1"/>
      <c r="J30" s="1"/>
      <c r="K30" s="1"/>
      <c r="L30" s="1"/>
      <c r="M30" s="1"/>
      <c r="N30" s="1"/>
      <c r="O30" s="1"/>
      <c r="P30" s="1"/>
      <c r="Q30" s="1"/>
      <c r="R30" s="1"/>
      <c r="S30" s="1"/>
      <c r="T30" s="1"/>
      <c r="U30" s="1"/>
    </row>
    <row r="31" spans="1:21" s="76" customFormat="1" ht="19.5" customHeight="1">
      <c r="A31" s="60"/>
      <c r="B31" s="299" t="s">
        <v>116</v>
      </c>
      <c r="C31" s="299"/>
      <c r="D31" s="229"/>
      <c r="E31" s="229"/>
      <c r="F31" s="229"/>
      <c r="I31" s="1"/>
      <c r="J31" s="1"/>
      <c r="K31" s="1"/>
      <c r="L31" s="1"/>
      <c r="M31" s="1"/>
      <c r="N31" s="1"/>
      <c r="O31" s="1"/>
      <c r="P31" s="1"/>
      <c r="Q31" s="1"/>
      <c r="R31" s="1"/>
      <c r="S31" s="1"/>
      <c r="T31" s="1"/>
      <c r="U31" s="1"/>
    </row>
    <row r="32" spans="1:21" s="76" customFormat="1" ht="19.5" customHeight="1">
      <c r="A32" s="60"/>
      <c r="B32" s="299" t="s">
        <v>117</v>
      </c>
      <c r="C32" s="299"/>
      <c r="D32" s="229"/>
      <c r="E32" s="229"/>
      <c r="F32" s="229"/>
      <c r="I32" s="1"/>
      <c r="J32" s="1"/>
      <c r="K32" s="1"/>
      <c r="L32" s="1"/>
      <c r="M32" s="1"/>
      <c r="N32" s="1"/>
      <c r="O32" s="1"/>
      <c r="P32" s="1"/>
      <c r="Q32" s="1"/>
      <c r="R32" s="1"/>
      <c r="S32" s="1"/>
      <c r="T32" s="1"/>
      <c r="U32" s="1"/>
    </row>
    <row r="33" spans="1:21" s="76" customFormat="1" ht="19.5" customHeight="1">
      <c r="A33" s="60"/>
      <c r="B33" s="441" t="s">
        <v>118</v>
      </c>
      <c r="C33" s="441"/>
      <c r="D33" s="229"/>
      <c r="E33" s="229"/>
      <c r="F33" s="229"/>
      <c r="I33" s="1"/>
      <c r="J33" s="1"/>
      <c r="K33" s="1"/>
      <c r="L33" s="1"/>
      <c r="M33" s="1"/>
      <c r="N33" s="1"/>
      <c r="O33" s="1"/>
      <c r="P33" s="1"/>
      <c r="Q33" s="1"/>
      <c r="R33" s="1"/>
      <c r="S33" s="1"/>
      <c r="T33" s="1"/>
      <c r="U33" s="1"/>
    </row>
    <row r="34" spans="1:21" s="76" customFormat="1" ht="19.5" customHeight="1">
      <c r="A34" s="60"/>
      <c r="B34" s="439" t="s">
        <v>104</v>
      </c>
      <c r="C34" s="440"/>
      <c r="D34" s="229"/>
      <c r="E34" s="229"/>
      <c r="F34" s="229"/>
      <c r="I34" s="1"/>
      <c r="J34" s="1"/>
      <c r="K34" s="1"/>
      <c r="L34" s="1"/>
      <c r="M34" s="1"/>
      <c r="N34" s="1"/>
      <c r="O34" s="1"/>
      <c r="P34" s="1"/>
      <c r="Q34" s="1"/>
      <c r="R34" s="1"/>
      <c r="S34" s="1"/>
      <c r="T34" s="1"/>
      <c r="U34" s="1"/>
    </row>
    <row r="35" spans="1:21" s="76" customFormat="1" ht="19.5" customHeight="1">
      <c r="A35" s="60"/>
      <c r="B35" s="199"/>
      <c r="C35" s="98"/>
      <c r="D35" s="150"/>
      <c r="E35" s="150"/>
      <c r="F35" s="150"/>
      <c r="I35" s="1"/>
      <c r="J35" s="1"/>
      <c r="K35" s="1"/>
      <c r="L35" s="1"/>
      <c r="M35" s="1"/>
      <c r="N35" s="1"/>
      <c r="O35" s="1"/>
      <c r="P35" s="1"/>
      <c r="Q35" s="1"/>
      <c r="R35" s="1"/>
      <c r="S35" s="1"/>
      <c r="T35" s="1"/>
      <c r="U35" s="1"/>
    </row>
    <row r="36" spans="1:21" s="76" customFormat="1" ht="19.5" customHeight="1">
      <c r="A36" s="66"/>
      <c r="B36" s="173" t="s">
        <v>119</v>
      </c>
      <c r="C36" s="81"/>
      <c r="D36" s="230">
        <f>SUM(D28:D34)</f>
        <v>0</v>
      </c>
      <c r="E36" s="230">
        <f>SUM(E28:E34)</f>
        <v>0</v>
      </c>
      <c r="F36" s="230">
        <f>SUM(F28:F34)</f>
        <v>0</v>
      </c>
      <c r="I36" s="1"/>
      <c r="J36" s="1"/>
      <c r="K36" s="1"/>
      <c r="L36" s="1"/>
      <c r="M36" s="1"/>
      <c r="N36" s="1"/>
      <c r="O36" s="1"/>
      <c r="P36" s="1"/>
      <c r="Q36" s="1"/>
      <c r="R36" s="1"/>
      <c r="S36" s="1"/>
      <c r="T36" s="1"/>
      <c r="U36" s="1"/>
    </row>
    <row r="37" spans="1:21" s="62" customFormat="1" ht="9" customHeight="1">
      <c r="A37" s="65"/>
      <c r="C37" s="42"/>
      <c r="D37" s="157"/>
      <c r="E37" s="157"/>
      <c r="F37" s="157"/>
      <c r="I37"/>
      <c r="J37"/>
      <c r="K37"/>
      <c r="L37"/>
      <c r="M37"/>
      <c r="N37"/>
      <c r="O37"/>
      <c r="P37"/>
      <c r="Q37"/>
      <c r="R37"/>
      <c r="S37"/>
      <c r="T37"/>
      <c r="U37"/>
    </row>
    <row r="38" spans="1:21" s="76" customFormat="1" ht="12.75" customHeight="1">
      <c r="A38" s="66"/>
      <c r="B38" s="174" t="s">
        <v>120</v>
      </c>
      <c r="C38" s="66"/>
      <c r="D38" s="155"/>
      <c r="E38" s="155"/>
      <c r="F38" s="155"/>
      <c r="I38" s="1"/>
      <c r="J38" s="1"/>
      <c r="K38" s="1"/>
      <c r="L38" s="1"/>
      <c r="M38" s="1"/>
      <c r="N38" s="1"/>
      <c r="O38" s="1"/>
      <c r="P38" s="1"/>
      <c r="Q38" s="1"/>
      <c r="R38" s="1"/>
      <c r="S38" s="1"/>
      <c r="T38" s="1"/>
      <c r="U38" s="1"/>
    </row>
    <row r="39" spans="1:21" s="76" customFormat="1" ht="19.5" customHeight="1">
      <c r="A39" s="63"/>
      <c r="B39" s="169" t="s">
        <v>113</v>
      </c>
      <c r="C39" s="99"/>
      <c r="D39" s="231"/>
      <c r="E39" s="231"/>
      <c r="F39" s="231"/>
      <c r="I39" s="1"/>
      <c r="J39" s="1"/>
      <c r="K39" s="1"/>
      <c r="L39" s="1"/>
      <c r="M39" s="1"/>
      <c r="N39" s="1"/>
      <c r="O39" s="1"/>
      <c r="P39" s="1"/>
      <c r="Q39" s="1"/>
      <c r="R39" s="1"/>
      <c r="S39" s="1"/>
      <c r="T39" s="1"/>
      <c r="U39" s="1"/>
    </row>
    <row r="40" spans="1:21" s="76" customFormat="1" ht="19.5" customHeight="1">
      <c r="A40" s="63"/>
      <c r="B40" s="167" t="s">
        <v>121</v>
      </c>
      <c r="C40" s="98"/>
      <c r="D40" s="238"/>
      <c r="E40" s="238"/>
      <c r="F40" s="238"/>
      <c r="I40" s="1"/>
      <c r="J40" s="1"/>
      <c r="K40" s="1"/>
      <c r="L40" s="1"/>
      <c r="M40" s="1"/>
      <c r="N40" s="1"/>
      <c r="O40" s="1"/>
      <c r="P40" s="1"/>
      <c r="Q40" s="1"/>
      <c r="R40" s="1"/>
      <c r="S40" s="1"/>
      <c r="T40" s="1"/>
      <c r="U40" s="1"/>
    </row>
    <row r="41" spans="1:21" s="76" customFormat="1" ht="19.5" customHeight="1">
      <c r="A41" s="63"/>
      <c r="B41" s="439" t="s">
        <v>104</v>
      </c>
      <c r="C41" s="440"/>
      <c r="D41" s="352"/>
      <c r="E41" s="353"/>
      <c r="F41" s="239"/>
      <c r="I41" s="1"/>
      <c r="J41" s="1"/>
      <c r="K41" s="1"/>
      <c r="L41" s="1"/>
      <c r="M41" s="1"/>
      <c r="N41" s="1"/>
      <c r="O41" s="1"/>
      <c r="P41" s="1"/>
      <c r="Q41" s="1"/>
      <c r="R41" s="1"/>
      <c r="S41" s="1"/>
      <c r="T41" s="1"/>
      <c r="U41" s="1"/>
    </row>
    <row r="42" spans="1:21" s="76" customFormat="1" ht="19.5" customHeight="1">
      <c r="A42" s="63"/>
      <c r="B42" s="199"/>
      <c r="C42" s="98"/>
      <c r="D42" s="150"/>
      <c r="E42" s="150"/>
      <c r="F42" s="150"/>
      <c r="I42" s="1"/>
      <c r="J42" s="1"/>
      <c r="K42" s="1"/>
      <c r="L42" s="1"/>
      <c r="M42" s="1"/>
      <c r="N42" s="1"/>
      <c r="O42" s="1"/>
      <c r="P42" s="1"/>
      <c r="Q42" s="1"/>
      <c r="R42" s="1"/>
      <c r="S42" s="1"/>
      <c r="T42" s="1"/>
      <c r="U42" s="1"/>
    </row>
    <row r="43" spans="1:21" s="76" customFormat="1" ht="19.5" customHeight="1">
      <c r="A43" s="66"/>
      <c r="B43" s="173" t="s">
        <v>122</v>
      </c>
      <c r="C43" s="81"/>
      <c r="D43" s="240">
        <f>SUM(D39:D41)</f>
        <v>0</v>
      </c>
      <c r="E43" s="241">
        <f>SUM(E39:E41)</f>
        <v>0</v>
      </c>
      <c r="F43" s="242">
        <f>SUM(F39:F41)</f>
        <v>0</v>
      </c>
      <c r="I43" s="1"/>
      <c r="J43" s="1"/>
      <c r="K43" s="1"/>
      <c r="L43" s="1"/>
      <c r="M43" s="1"/>
      <c r="N43" s="1"/>
      <c r="O43" s="1"/>
      <c r="P43" s="1"/>
      <c r="Q43" s="1"/>
      <c r="R43" s="1"/>
      <c r="S43" s="1"/>
      <c r="T43" s="1"/>
      <c r="U43" s="1"/>
    </row>
    <row r="44" spans="1:21" s="76" customFormat="1" ht="8.25" customHeight="1">
      <c r="A44" s="66"/>
      <c r="B44" s="40"/>
      <c r="C44" s="81"/>
      <c r="D44" s="150"/>
      <c r="E44" s="155"/>
      <c r="F44" s="155"/>
      <c r="I44" s="1"/>
      <c r="J44" s="1"/>
      <c r="K44" s="1"/>
      <c r="L44" s="1"/>
      <c r="M44" s="1"/>
      <c r="N44" s="1"/>
      <c r="O44" s="1"/>
      <c r="P44" s="1"/>
      <c r="Q44" s="1"/>
      <c r="R44" s="1"/>
      <c r="S44" s="1"/>
      <c r="T44" s="1"/>
      <c r="U44" s="1"/>
    </row>
    <row r="45" spans="1:21" s="76" customFormat="1" ht="19.5" customHeight="1">
      <c r="A45" s="66"/>
      <c r="B45" s="310" t="s">
        <v>123</v>
      </c>
      <c r="C45" s="81"/>
      <c r="D45" s="233">
        <f>SUM(D36,D43)</f>
        <v>0</v>
      </c>
      <c r="E45" s="233">
        <f>SUM(E36,E43)</f>
        <v>0</v>
      </c>
      <c r="F45" s="233">
        <f>SUM(F36,F43)</f>
        <v>0</v>
      </c>
      <c r="I45" s="1"/>
      <c r="J45" s="1"/>
      <c r="K45" s="1"/>
      <c r="L45" s="1"/>
      <c r="M45" s="1"/>
      <c r="N45" s="1"/>
      <c r="O45" s="1"/>
      <c r="P45" s="1"/>
      <c r="Q45" s="1"/>
      <c r="R45" s="1"/>
      <c r="S45" s="1"/>
      <c r="T45" s="1"/>
      <c r="U45" s="1"/>
    </row>
    <row r="46" spans="1:21" s="76" customFormat="1" ht="8.25" customHeight="1">
      <c r="A46" s="66"/>
      <c r="B46" s="40"/>
      <c r="C46" s="81"/>
      <c r="D46" s="150"/>
      <c r="E46" s="150"/>
      <c r="F46" s="150"/>
      <c r="I46" s="1"/>
      <c r="J46" s="1"/>
      <c r="K46" s="1"/>
      <c r="L46" s="1"/>
      <c r="M46" s="1"/>
      <c r="N46" s="1"/>
      <c r="O46" s="1"/>
      <c r="P46" s="1"/>
      <c r="Q46" s="1"/>
      <c r="R46" s="1"/>
      <c r="S46" s="1"/>
      <c r="T46" s="1"/>
      <c r="U46" s="1"/>
    </row>
    <row r="47" spans="2:21" s="62" customFormat="1" ht="12.75">
      <c r="B47" s="300" t="s">
        <v>124</v>
      </c>
      <c r="C47" s="42"/>
      <c r="D47" s="156"/>
      <c r="E47" s="156"/>
      <c r="F47" s="156"/>
      <c r="I47"/>
      <c r="J47"/>
      <c r="K47"/>
      <c r="L47"/>
      <c r="M47"/>
      <c r="N47"/>
      <c r="O47"/>
      <c r="P47"/>
      <c r="Q47"/>
      <c r="R47"/>
      <c r="S47"/>
      <c r="T47"/>
      <c r="U47"/>
    </row>
    <row r="48" spans="1:21" s="76" customFormat="1" ht="19.5" customHeight="1">
      <c r="A48" s="66"/>
      <c r="B48" s="169" t="s">
        <v>125</v>
      </c>
      <c r="C48" s="99"/>
      <c r="D48" s="231"/>
      <c r="E48" s="231"/>
      <c r="F48" s="231"/>
      <c r="I48" s="1"/>
      <c r="J48" s="1"/>
      <c r="K48" s="1"/>
      <c r="L48" s="1"/>
      <c r="M48" s="1"/>
      <c r="N48" s="1"/>
      <c r="O48" s="1"/>
      <c r="P48" s="1"/>
      <c r="Q48" s="1"/>
      <c r="R48" s="1"/>
      <c r="S48" s="1"/>
      <c r="T48" s="1"/>
      <c r="U48" s="1"/>
    </row>
    <row r="49" spans="1:21" s="76" customFormat="1" ht="19.5" customHeight="1">
      <c r="A49" s="60"/>
      <c r="B49" s="169" t="s">
        <v>126</v>
      </c>
      <c r="C49" s="99"/>
      <c r="D49" s="238"/>
      <c r="E49" s="238"/>
      <c r="F49" s="238"/>
      <c r="I49" s="1"/>
      <c r="J49" s="1"/>
      <c r="K49" s="1"/>
      <c r="L49" s="1"/>
      <c r="M49" s="1"/>
      <c r="N49" s="1"/>
      <c r="O49" s="1"/>
      <c r="P49" s="1"/>
      <c r="Q49" s="1"/>
      <c r="R49" s="1"/>
      <c r="S49" s="1"/>
      <c r="T49" s="1"/>
      <c r="U49" s="1"/>
    </row>
    <row r="50" spans="1:21" s="76" customFormat="1" ht="19.5" customHeight="1">
      <c r="A50" s="66"/>
      <c r="B50" s="169" t="s">
        <v>127</v>
      </c>
      <c r="C50" s="99"/>
      <c r="D50" s="238"/>
      <c r="E50" s="238"/>
      <c r="F50" s="238"/>
      <c r="I50" s="1"/>
      <c r="J50" s="1"/>
      <c r="K50" s="1"/>
      <c r="L50" s="1"/>
      <c r="M50" s="1"/>
      <c r="N50" s="1"/>
      <c r="O50" s="1"/>
      <c r="P50" s="1"/>
      <c r="Q50" s="1"/>
      <c r="R50" s="1"/>
      <c r="S50" s="1"/>
      <c r="T50" s="1"/>
      <c r="U50" s="1"/>
    </row>
    <row r="51" spans="1:21" s="76" customFormat="1" ht="19.5" customHeight="1">
      <c r="A51" s="60"/>
      <c r="B51" s="310" t="s">
        <v>128</v>
      </c>
      <c r="C51" s="83"/>
      <c r="D51" s="230">
        <f>SUM(D48:D50)</f>
        <v>0</v>
      </c>
      <c r="E51" s="230">
        <f>SUM(E48:E50)</f>
        <v>0</v>
      </c>
      <c r="F51" s="230">
        <f>SUM(F48:F50)</f>
        <v>0</v>
      </c>
      <c r="I51" s="1"/>
      <c r="J51" s="1"/>
      <c r="K51" s="1"/>
      <c r="L51" s="1"/>
      <c r="M51" s="1"/>
      <c r="N51" s="1"/>
      <c r="O51" s="1"/>
      <c r="P51" s="1"/>
      <c r="Q51" s="1"/>
      <c r="R51" s="1"/>
      <c r="S51" s="1"/>
      <c r="T51" s="1"/>
      <c r="U51" s="1"/>
    </row>
    <row r="52" spans="1:21" s="37" customFormat="1" ht="6" customHeight="1">
      <c r="A52" s="26"/>
      <c r="B52" s="26"/>
      <c r="C52" s="26"/>
      <c r="D52" s="158"/>
      <c r="E52" s="68"/>
      <c r="F52" s="68"/>
      <c r="I52"/>
      <c r="J52"/>
      <c r="K52"/>
      <c r="L52"/>
      <c r="M52"/>
      <c r="N52"/>
      <c r="O52"/>
      <c r="P52"/>
      <c r="Q52"/>
      <c r="R52"/>
      <c r="S52"/>
      <c r="T52"/>
      <c r="U52"/>
    </row>
    <row r="53" spans="2:21" s="37" customFormat="1" ht="19.5" customHeight="1">
      <c r="B53" s="290" t="s">
        <v>129</v>
      </c>
      <c r="C53" s="26"/>
      <c r="D53" s="230">
        <f>SUM(D45,D51)</f>
        <v>0</v>
      </c>
      <c r="E53" s="230">
        <f>SUM(E45,E51)</f>
        <v>0</v>
      </c>
      <c r="F53" s="230">
        <f>SUM(F45,F51)</f>
        <v>0</v>
      </c>
      <c r="I53"/>
      <c r="J53"/>
      <c r="K53"/>
      <c r="L53"/>
      <c r="M53"/>
      <c r="N53"/>
      <c r="O53"/>
      <c r="P53"/>
      <c r="Q53"/>
      <c r="R53"/>
      <c r="S53"/>
      <c r="T53"/>
      <c r="U53"/>
    </row>
    <row r="54" spans="1:21" s="37" customFormat="1" ht="12.75" customHeight="1">
      <c r="A54" s="26"/>
      <c r="B54" s="67"/>
      <c r="C54" s="26"/>
      <c r="I54"/>
      <c r="J54"/>
      <c r="K54"/>
      <c r="L54"/>
      <c r="M54"/>
      <c r="N54"/>
      <c r="O54"/>
      <c r="P54"/>
      <c r="Q54"/>
      <c r="R54"/>
      <c r="S54"/>
      <c r="T54"/>
      <c r="U54"/>
    </row>
    <row r="55" spans="1:21" s="37" customFormat="1" ht="12.75" customHeight="1">
      <c r="A55" s="26"/>
      <c r="B55" s="68"/>
      <c r="C55" s="26"/>
      <c r="D55" s="26"/>
      <c r="E55" s="26"/>
      <c r="F55" s="26"/>
      <c r="I55"/>
      <c r="J55"/>
      <c r="K55"/>
      <c r="L55"/>
      <c r="M55"/>
      <c r="N55"/>
      <c r="O55"/>
      <c r="P55"/>
      <c r="Q55"/>
      <c r="R55"/>
      <c r="S55"/>
      <c r="T55"/>
      <c r="U55"/>
    </row>
    <row r="56" spans="2:21" s="62" customFormat="1" ht="12.75" customHeight="1">
      <c r="B56" s="42"/>
      <c r="C56" s="42"/>
      <c r="D56" s="42"/>
      <c r="E56" s="42"/>
      <c r="F56" s="42"/>
      <c r="I56"/>
      <c r="J56"/>
      <c r="K56"/>
      <c r="L56"/>
      <c r="M56"/>
      <c r="N56"/>
      <c r="O56"/>
      <c r="P56"/>
      <c r="Q56"/>
      <c r="R56"/>
      <c r="S56"/>
      <c r="T56"/>
      <c r="U56"/>
    </row>
    <row r="57" spans="1:21" s="62" customFormat="1" ht="12.75" customHeight="1">
      <c r="A57" s="63"/>
      <c r="C57" s="63"/>
      <c r="D57" s="42"/>
      <c r="E57" s="42"/>
      <c r="F57" s="42"/>
      <c r="I57"/>
      <c r="J57"/>
      <c r="K57"/>
      <c r="L57"/>
      <c r="M57"/>
      <c r="N57"/>
      <c r="O57"/>
      <c r="P57"/>
      <c r="Q57"/>
      <c r="R57"/>
      <c r="S57"/>
      <c r="T57"/>
      <c r="U57"/>
    </row>
    <row r="58" spans="1:21" s="37" customFormat="1" ht="12.75" customHeight="1">
      <c r="A58" s="26"/>
      <c r="B58" s="43"/>
      <c r="C58" s="26"/>
      <c r="D58" s="26"/>
      <c r="E58" s="26"/>
      <c r="F58" s="26"/>
      <c r="I58"/>
      <c r="J58"/>
      <c r="K58"/>
      <c r="L58"/>
      <c r="M58"/>
      <c r="N58"/>
      <c r="O58"/>
      <c r="P58"/>
      <c r="Q58"/>
      <c r="R58"/>
      <c r="S58"/>
      <c r="T58"/>
      <c r="U58"/>
    </row>
    <row r="59" spans="1:21" s="37" customFormat="1" ht="12.75" customHeight="1">
      <c r="A59" s="26"/>
      <c r="B59" s="26"/>
      <c r="C59" s="26"/>
      <c r="D59" s="26"/>
      <c r="E59" s="26"/>
      <c r="F59" s="26"/>
      <c r="I59"/>
      <c r="J59"/>
      <c r="K59"/>
      <c r="L59"/>
      <c r="M59"/>
      <c r="N59"/>
      <c r="O59"/>
      <c r="P59"/>
      <c r="Q59"/>
      <c r="R59"/>
      <c r="S59"/>
      <c r="T59"/>
      <c r="U59"/>
    </row>
    <row r="60" spans="1:6" ht="12.75" customHeight="1">
      <c r="A60" s="39"/>
      <c r="B60" s="39"/>
      <c r="C60" s="39"/>
      <c r="D60" s="39"/>
      <c r="E60" s="39"/>
      <c r="F60" s="39"/>
    </row>
    <row r="61" spans="1:6" ht="12.75" customHeight="1">
      <c r="A61" s="39"/>
      <c r="B61" s="39"/>
      <c r="C61" s="39"/>
      <c r="D61" s="39"/>
      <c r="E61" s="39"/>
      <c r="F61" s="39"/>
    </row>
    <row r="62" spans="1:6" ht="12.75" customHeight="1">
      <c r="A62" s="39"/>
      <c r="B62" s="39"/>
      <c r="C62" s="39"/>
      <c r="D62" s="39"/>
      <c r="E62" s="39"/>
      <c r="F62" s="39"/>
    </row>
    <row r="63" spans="1:6" ht="12.75" customHeight="1">
      <c r="A63" s="39"/>
      <c r="B63" s="39"/>
      <c r="C63" s="39"/>
      <c r="D63" s="39"/>
      <c r="E63" s="39"/>
      <c r="F63" s="39"/>
    </row>
    <row r="64" spans="1:6" ht="12.75" customHeight="1">
      <c r="A64" s="39"/>
      <c r="B64" s="39"/>
      <c r="C64" s="39"/>
      <c r="D64" s="39"/>
      <c r="E64" s="39"/>
      <c r="F64" s="39"/>
    </row>
    <row r="65" spans="1:6" ht="12.75" customHeight="1">
      <c r="A65" s="39"/>
      <c r="B65" s="39"/>
      <c r="C65" s="39"/>
      <c r="D65" s="39"/>
      <c r="E65" s="39"/>
      <c r="F65" s="39"/>
    </row>
    <row r="66" ht="12.75" customHeight="1"/>
  </sheetData>
  <mergeCells count="11">
    <mergeCell ref="B7:C7"/>
    <mergeCell ref="B8:C8"/>
    <mergeCell ref="B9:C9"/>
    <mergeCell ref="B10:C10"/>
    <mergeCell ref="B34:C34"/>
    <mergeCell ref="B41:C41"/>
    <mergeCell ref="B11:C11"/>
    <mergeCell ref="B33:C33"/>
    <mergeCell ref="B12:C12"/>
    <mergeCell ref="B13:C13"/>
    <mergeCell ref="B20:C20"/>
  </mergeCells>
  <printOptions/>
  <pageMargins left="0.35433070866141736" right="0.35433070866141736" top="0.7874015748031497" bottom="0.7874015748031497" header="0.5118110236220472" footer="0.5118110236220472"/>
  <pageSetup fitToHeight="0" fitToWidth="1" horizontalDpi="600" verticalDpi="600" orientation="portrait" scale="83" r:id="rId1"/>
  <headerFooter alignWithMargins="0">
    <oddFooter>&amp;LMEC—AID TO CANADIAN SOUND RECORDING FIRMS 2007-08</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17"/>
  <sheetViews>
    <sheetView workbookViewId="0" topLeftCell="A1">
      <selection activeCell="A1" sqref="A1"/>
    </sheetView>
  </sheetViews>
  <sheetFormatPr defaultColWidth="9.140625" defaultRowHeight="12.75"/>
  <cols>
    <col min="1" max="1" width="3.57421875" style="0" customWidth="1"/>
    <col min="2" max="2" width="40.57421875" style="0" customWidth="1"/>
    <col min="3" max="3" width="19.57421875" style="0" customWidth="1"/>
    <col min="4" max="6" width="23.28125" style="0" customWidth="1"/>
    <col min="7" max="7" width="19.57421875" style="0" customWidth="1"/>
  </cols>
  <sheetData>
    <row r="1" spans="1:7" ht="18">
      <c r="A1" s="18" t="s">
        <v>138</v>
      </c>
      <c r="B1" s="56"/>
      <c r="C1" s="56"/>
      <c r="D1" s="56"/>
      <c r="E1" s="56"/>
      <c r="F1" s="56"/>
      <c r="G1" s="56"/>
    </row>
    <row r="2" ht="9" customHeight="1">
      <c r="A2" s="118"/>
    </row>
    <row r="3" s="28" customFormat="1" ht="15.75">
      <c r="A3" s="265" t="s">
        <v>139</v>
      </c>
    </row>
    <row r="4" spans="2:7" ht="108.75" customHeight="1">
      <c r="B4" s="397" t="s">
        <v>140</v>
      </c>
      <c r="C4" s="397"/>
      <c r="D4" s="397"/>
      <c r="E4" s="397"/>
      <c r="F4" s="397"/>
      <c r="G4" s="397"/>
    </row>
    <row r="5" ht="7.5" customHeight="1">
      <c r="B5" s="69"/>
    </row>
    <row r="6" ht="12.75">
      <c r="B6" s="271" t="s">
        <v>141</v>
      </c>
    </row>
    <row r="7" ht="7.5" customHeight="1" thickBot="1"/>
    <row r="8" spans="2:7" ht="48" thickBot="1">
      <c r="B8" s="311" t="s">
        <v>130</v>
      </c>
      <c r="C8" s="312" t="s">
        <v>131</v>
      </c>
      <c r="D8" s="312" t="s">
        <v>132</v>
      </c>
      <c r="E8" s="312" t="s">
        <v>133</v>
      </c>
      <c r="F8" s="312" t="s">
        <v>134</v>
      </c>
      <c r="G8" s="313" t="s">
        <v>135</v>
      </c>
    </row>
    <row r="9" spans="2:7" ht="47.25" customHeight="1" thickBot="1">
      <c r="B9" s="144"/>
      <c r="C9" s="244"/>
      <c r="D9" s="145"/>
      <c r="E9" s="145"/>
      <c r="F9" s="145"/>
      <c r="G9" s="243"/>
    </row>
    <row r="10" spans="2:7" ht="47.25" customHeight="1" thickBot="1">
      <c r="B10" s="144"/>
      <c r="C10" s="244"/>
      <c r="D10" s="145"/>
      <c r="E10" s="145"/>
      <c r="F10" s="145"/>
      <c r="G10" s="243"/>
    </row>
    <row r="11" spans="2:7" ht="47.25" customHeight="1" thickBot="1">
      <c r="B11" s="144"/>
      <c r="C11" s="244"/>
      <c r="D11" s="145"/>
      <c r="E11" s="145"/>
      <c r="F11" s="145"/>
      <c r="G11" s="243"/>
    </row>
    <row r="12" spans="2:7" ht="47.25" customHeight="1" thickBot="1">
      <c r="B12" s="144"/>
      <c r="C12" s="244"/>
      <c r="D12" s="145"/>
      <c r="E12" s="145"/>
      <c r="F12" s="145"/>
      <c r="G12" s="243"/>
    </row>
    <row r="13" spans="2:7" ht="47.25" customHeight="1" thickBot="1">
      <c r="B13" s="144"/>
      <c r="C13" s="244"/>
      <c r="D13" s="145"/>
      <c r="E13" s="145"/>
      <c r="F13" s="145"/>
      <c r="G13" s="243"/>
    </row>
    <row r="14" spans="2:7" ht="47.25" customHeight="1" thickBot="1">
      <c r="B14" s="144"/>
      <c r="C14" s="244"/>
      <c r="D14" s="145"/>
      <c r="E14" s="145"/>
      <c r="F14" s="145"/>
      <c r="G14" s="243"/>
    </row>
    <row r="16" ht="12.75">
      <c r="B16" s="271" t="s">
        <v>136</v>
      </c>
    </row>
    <row r="17" ht="12.75">
      <c r="B17" s="271" t="s">
        <v>137</v>
      </c>
    </row>
  </sheetData>
  <mergeCells count="1">
    <mergeCell ref="B4:G4"/>
  </mergeCells>
  <printOptions/>
  <pageMargins left="0.75" right="0.75" top="1" bottom="1" header="0.5" footer="0.5"/>
  <pageSetup fitToHeight="1" fitToWidth="1" horizontalDpi="1200" verticalDpi="1200" orientation="landscape" scale="80" r:id="rId1"/>
  <headerFooter alignWithMargins="0">
    <oddFooter>&amp;LMEC—AID TO CANADIAN SOUND RECORDING FIRMS 2005-06 and 2006-07</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H32"/>
  <sheetViews>
    <sheetView zoomScale="85" zoomScaleNormal="85" workbookViewId="0" topLeftCell="A1">
      <selection activeCell="A1" sqref="A1:F1"/>
    </sheetView>
  </sheetViews>
  <sheetFormatPr defaultColWidth="9.140625" defaultRowHeight="12.75"/>
  <cols>
    <col min="1" max="1" width="2.7109375" style="0" customWidth="1"/>
    <col min="2" max="10" width="15.7109375" style="0" customWidth="1"/>
  </cols>
  <sheetData>
    <row r="1" spans="1:8" ht="18" customHeight="1">
      <c r="A1" s="424" t="s">
        <v>142</v>
      </c>
      <c r="B1" s="444"/>
      <c r="C1" s="444"/>
      <c r="D1" s="444"/>
      <c r="E1" s="444"/>
      <c r="F1" s="444"/>
      <c r="G1" s="314"/>
      <c r="H1" s="314"/>
    </row>
    <row r="2" spans="1:8" ht="12.75" customHeight="1">
      <c r="A2" s="271"/>
      <c r="B2" s="271"/>
      <c r="C2" s="271"/>
      <c r="D2" s="271"/>
      <c r="E2" s="271"/>
      <c r="F2" s="271"/>
      <c r="G2" s="271"/>
      <c r="H2" s="271"/>
    </row>
    <row r="3" spans="1:8" s="1" customFormat="1" ht="16.5" customHeight="1">
      <c r="A3" s="245" t="s">
        <v>143</v>
      </c>
      <c r="B3" s="248"/>
      <c r="C3" s="248"/>
      <c r="D3" s="248"/>
      <c r="E3" s="248"/>
      <c r="F3" s="248"/>
      <c r="G3" s="248"/>
      <c r="H3" s="245"/>
    </row>
    <row r="4" spans="1:8" s="1" customFormat="1" ht="12.75" customHeight="1">
      <c r="A4" s="289"/>
      <c r="B4" s="307"/>
      <c r="C4" s="315"/>
      <c r="D4" s="307"/>
      <c r="E4" s="289"/>
      <c r="F4" s="245"/>
      <c r="G4" s="245"/>
      <c r="H4" s="245"/>
    </row>
    <row r="5" spans="1:8" s="1" customFormat="1" ht="12.75" customHeight="1">
      <c r="A5" s="289"/>
      <c r="B5" s="289"/>
      <c r="C5" s="289"/>
      <c r="D5" s="289"/>
      <c r="E5" s="289"/>
      <c r="F5" s="245"/>
      <c r="G5" s="245"/>
      <c r="H5" s="245"/>
    </row>
    <row r="6" spans="1:8" s="1" customFormat="1" ht="16.5" customHeight="1">
      <c r="A6" s="294" t="s">
        <v>144</v>
      </c>
      <c r="B6" s="245"/>
      <c r="C6" s="289"/>
      <c r="D6" s="289"/>
      <c r="E6" s="289"/>
      <c r="F6" s="245"/>
      <c r="G6" s="245"/>
      <c r="H6" s="245"/>
    </row>
    <row r="7" spans="1:8" s="1" customFormat="1" ht="27.75" customHeight="1">
      <c r="A7" s="289"/>
      <c r="B7" s="300" t="s">
        <v>145</v>
      </c>
      <c r="C7" s="289"/>
      <c r="D7" s="289"/>
      <c r="E7" s="289"/>
      <c r="F7" s="245"/>
      <c r="G7" s="245"/>
      <c r="H7" s="245"/>
    </row>
    <row r="8" spans="1:8" s="1" customFormat="1" ht="27.75" customHeight="1">
      <c r="A8" s="289"/>
      <c r="B8" s="300" t="s">
        <v>146</v>
      </c>
      <c r="C8" s="289"/>
      <c r="D8" s="289"/>
      <c r="E8" s="289"/>
      <c r="F8" s="245"/>
      <c r="G8" s="245"/>
      <c r="H8" s="245"/>
    </row>
    <row r="9" spans="1:8" s="1" customFormat="1" ht="27.75" customHeight="1">
      <c r="A9" s="289"/>
      <c r="B9" s="300" t="s">
        <v>147</v>
      </c>
      <c r="C9" s="289"/>
      <c r="D9" s="289"/>
      <c r="E9" s="289"/>
      <c r="F9" s="245"/>
      <c r="G9" s="245"/>
      <c r="H9" s="245"/>
    </row>
    <row r="10" spans="1:8" s="1" customFormat="1" ht="12.75" customHeight="1">
      <c r="A10" s="289"/>
      <c r="B10" s="300"/>
      <c r="C10" s="289"/>
      <c r="D10" s="289"/>
      <c r="E10" s="289"/>
      <c r="F10" s="245"/>
      <c r="G10" s="245"/>
      <c r="H10" s="245"/>
    </row>
    <row r="11" spans="1:8" s="1" customFormat="1" ht="17.25" customHeight="1">
      <c r="A11" s="294" t="s">
        <v>148</v>
      </c>
      <c r="B11" s="245"/>
      <c r="C11" s="289"/>
      <c r="D11" s="289"/>
      <c r="E11" s="289"/>
      <c r="F11" s="245"/>
      <c r="G11" s="245"/>
      <c r="H11" s="245"/>
    </row>
    <row r="12" spans="1:8" s="1" customFormat="1" ht="27.75" customHeight="1">
      <c r="A12" s="289"/>
      <c r="B12" s="278" t="s">
        <v>149</v>
      </c>
      <c r="C12" s="289"/>
      <c r="D12" s="289"/>
      <c r="E12" s="289"/>
      <c r="F12" s="245"/>
      <c r="G12" s="245"/>
      <c r="H12" s="245"/>
    </row>
    <row r="13" spans="1:8" s="1" customFormat="1" ht="27.75" customHeight="1">
      <c r="A13" s="289"/>
      <c r="B13" s="278" t="s">
        <v>150</v>
      </c>
      <c r="C13" s="289"/>
      <c r="D13" s="289"/>
      <c r="E13" s="289"/>
      <c r="F13" s="245"/>
      <c r="G13" s="245"/>
      <c r="H13" s="245"/>
    </row>
    <row r="14" spans="1:8" s="1" customFormat="1" ht="27.75" customHeight="1">
      <c r="A14" s="289"/>
      <c r="B14" s="278" t="s">
        <v>151</v>
      </c>
      <c r="C14" s="289"/>
      <c r="D14" s="289"/>
      <c r="E14" s="289"/>
      <c r="F14" s="245"/>
      <c r="G14" s="245"/>
      <c r="H14" s="245"/>
    </row>
    <row r="15" spans="1:8" s="1" customFormat="1" ht="27.75" customHeight="1">
      <c r="A15" s="289"/>
      <c r="B15" s="278" t="s">
        <v>152</v>
      </c>
      <c r="C15" s="289"/>
      <c r="D15" s="289"/>
      <c r="E15" s="289"/>
      <c r="F15" s="245"/>
      <c r="G15" s="245"/>
      <c r="H15" s="245"/>
    </row>
    <row r="16" spans="1:8" s="1" customFormat="1" ht="51.75" customHeight="1">
      <c r="A16" s="289"/>
      <c r="B16" s="439" t="s">
        <v>153</v>
      </c>
      <c r="C16" s="439"/>
      <c r="D16" s="439"/>
      <c r="E16" s="439"/>
      <c r="F16" s="439"/>
      <c r="G16" s="439"/>
      <c r="H16" s="445"/>
    </row>
    <row r="17" spans="1:8" s="1" customFormat="1" ht="12.75" customHeight="1">
      <c r="A17" s="289"/>
      <c r="B17" s="307"/>
      <c r="C17" s="307"/>
      <c r="D17" s="307"/>
      <c r="E17" s="289"/>
      <c r="F17" s="245"/>
      <c r="G17" s="245"/>
      <c r="H17" s="245"/>
    </row>
    <row r="18" spans="1:8" s="1" customFormat="1" ht="15.75" customHeight="1">
      <c r="A18" s="294" t="s">
        <v>154</v>
      </c>
      <c r="B18" s="245"/>
      <c r="C18" s="307"/>
      <c r="D18" s="307"/>
      <c r="E18" s="289"/>
      <c r="F18" s="245"/>
      <c r="G18" s="245"/>
      <c r="H18" s="245"/>
    </row>
    <row r="19" spans="1:8" s="1" customFormat="1" ht="27.75" customHeight="1">
      <c r="A19" s="289"/>
      <c r="B19" s="446" t="s">
        <v>155</v>
      </c>
      <c r="C19" s="446"/>
      <c r="D19" s="446"/>
      <c r="E19" s="447"/>
      <c r="F19" s="447"/>
      <c r="G19" s="447"/>
      <c r="H19" s="245"/>
    </row>
    <row r="20" spans="1:8" s="1" customFormat="1" ht="27.75" customHeight="1">
      <c r="A20" s="289"/>
      <c r="B20" s="446" t="s">
        <v>156</v>
      </c>
      <c r="C20" s="446"/>
      <c r="D20" s="446"/>
      <c r="E20" s="447"/>
      <c r="F20" s="447"/>
      <c r="G20" s="447"/>
      <c r="H20" s="245"/>
    </row>
    <row r="21" spans="1:8" s="1" customFormat="1" ht="12.75" customHeight="1">
      <c r="A21" s="289"/>
      <c r="B21" s="307"/>
      <c r="C21" s="307"/>
      <c r="D21" s="307"/>
      <c r="E21" s="289"/>
      <c r="F21" s="245"/>
      <c r="G21" s="245"/>
      <c r="H21" s="245"/>
    </row>
    <row r="22" spans="1:8" s="176" customFormat="1" ht="16.5" customHeight="1">
      <c r="A22" s="316" t="s">
        <v>157</v>
      </c>
      <c r="B22" s="316"/>
      <c r="C22" s="316"/>
      <c r="D22" s="317"/>
      <c r="E22" s="318"/>
      <c r="F22" s="317"/>
      <c r="G22" s="317"/>
      <c r="H22" s="317"/>
    </row>
    <row r="23" spans="1:8" s="1" customFormat="1" ht="13.5" customHeight="1">
      <c r="A23" s="289"/>
      <c r="B23" s="448" t="s">
        <v>158</v>
      </c>
      <c r="C23" s="376"/>
      <c r="D23" s="376"/>
      <c r="E23" s="376"/>
      <c r="F23" s="376"/>
      <c r="G23" s="376"/>
      <c r="H23" s="376"/>
    </row>
    <row r="24" spans="1:8" s="1" customFormat="1" ht="13.5" customHeight="1">
      <c r="A24" s="289"/>
      <c r="B24" s="376"/>
      <c r="C24" s="376"/>
      <c r="D24" s="376"/>
      <c r="E24" s="376"/>
      <c r="F24" s="376"/>
      <c r="G24" s="376"/>
      <c r="H24" s="376"/>
    </row>
    <row r="25" spans="1:8" s="1" customFormat="1" ht="12.75" customHeight="1">
      <c r="A25" s="289"/>
      <c r="B25" s="307"/>
      <c r="C25" s="307"/>
      <c r="D25" s="307"/>
      <c r="E25" s="289"/>
      <c r="F25" s="245"/>
      <c r="G25" s="245"/>
      <c r="H25" s="245"/>
    </row>
    <row r="26" spans="1:8" s="1" customFormat="1" ht="15.75" customHeight="1">
      <c r="A26" s="319" t="s">
        <v>159</v>
      </c>
      <c r="B26" s="245"/>
      <c r="C26" s="307"/>
      <c r="D26" s="307"/>
      <c r="E26" s="289"/>
      <c r="F26" s="245"/>
      <c r="G26" s="245"/>
      <c r="H26" s="245"/>
    </row>
    <row r="27" spans="1:8" s="1" customFormat="1" ht="13.5" customHeight="1">
      <c r="A27" s="289"/>
      <c r="B27" s="443" t="s">
        <v>160</v>
      </c>
      <c r="C27" s="376"/>
      <c r="D27" s="376"/>
      <c r="E27" s="376"/>
      <c r="F27" s="376"/>
      <c r="G27" s="376"/>
      <c r="H27" s="376"/>
    </row>
    <row r="28" spans="1:8" s="1" customFormat="1" ht="13.5" customHeight="1">
      <c r="A28" s="289"/>
      <c r="B28" s="376"/>
      <c r="C28" s="376"/>
      <c r="D28" s="376"/>
      <c r="E28" s="376"/>
      <c r="F28" s="376"/>
      <c r="G28" s="376"/>
      <c r="H28" s="376"/>
    </row>
    <row r="29" spans="1:8" s="1" customFormat="1" ht="13.5" customHeight="1">
      <c r="A29" s="289"/>
      <c r="B29" s="376"/>
      <c r="C29" s="376"/>
      <c r="D29" s="376"/>
      <c r="E29" s="376"/>
      <c r="F29" s="376"/>
      <c r="G29" s="376"/>
      <c r="H29" s="376"/>
    </row>
    <row r="30" spans="1:8" s="1" customFormat="1" ht="13.5" customHeight="1">
      <c r="A30" s="289"/>
      <c r="B30" s="376"/>
      <c r="C30" s="376"/>
      <c r="D30" s="376"/>
      <c r="E30" s="376"/>
      <c r="F30" s="376"/>
      <c r="G30" s="376"/>
      <c r="H30" s="376"/>
    </row>
    <row r="31" spans="1:8" ht="12.75" customHeight="1">
      <c r="A31" s="271"/>
      <c r="B31" s="376"/>
      <c r="C31" s="376"/>
      <c r="D31" s="376"/>
      <c r="E31" s="376"/>
      <c r="F31" s="376"/>
      <c r="G31" s="376"/>
      <c r="H31" s="376"/>
    </row>
    <row r="32" spans="2:8" ht="12.75">
      <c r="B32" s="51"/>
      <c r="C32" s="51"/>
      <c r="D32" s="51"/>
      <c r="E32" s="51"/>
      <c r="F32" s="51"/>
      <c r="G32" s="51"/>
      <c r="H32" s="51"/>
    </row>
  </sheetData>
  <mergeCells count="6">
    <mergeCell ref="B27:H31"/>
    <mergeCell ref="A1:F1"/>
    <mergeCell ref="B16:H16"/>
    <mergeCell ref="B19:G19"/>
    <mergeCell ref="B20:G20"/>
    <mergeCell ref="B23:H24"/>
  </mergeCells>
  <printOptions/>
  <pageMargins left="0.35433070866141736" right="0.35433070866141736" top="0.7874015748031497" bottom="0.7874015748031497" header="0.5118110236220472" footer="0.5118110236220472"/>
  <pageSetup fitToHeight="0" fitToWidth="1" horizontalDpi="600" verticalDpi="600" orientation="portrait" scale="87" r:id="rId1"/>
  <headerFooter alignWithMargins="0">
    <oddFooter>&amp;LMEC—AID TO CANADIAN SOUND RECORDING FIRMS 2007-08</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I48"/>
  <sheetViews>
    <sheetView zoomScale="85" zoomScaleNormal="85" workbookViewId="0" topLeftCell="A2">
      <selection activeCell="J10" sqref="J10"/>
    </sheetView>
  </sheetViews>
  <sheetFormatPr defaultColWidth="9.140625" defaultRowHeight="12.75"/>
  <cols>
    <col min="1" max="2" width="2.7109375" style="0" customWidth="1"/>
    <col min="3" max="5" width="15.7109375" style="0" customWidth="1"/>
    <col min="6" max="6" width="5.140625" style="0" customWidth="1"/>
    <col min="7" max="9" width="15.7109375" style="0" customWidth="1"/>
  </cols>
  <sheetData>
    <row r="1" spans="1:9" ht="18" customHeight="1">
      <c r="A1" s="424" t="s">
        <v>161</v>
      </c>
      <c r="B1" s="450"/>
      <c r="C1" s="450"/>
      <c r="D1" s="450"/>
      <c r="E1" s="450"/>
      <c r="F1" s="450"/>
      <c r="G1" s="450"/>
      <c r="H1" s="450"/>
      <c r="I1" s="450"/>
    </row>
    <row r="2" spans="1:8" ht="12.75" customHeight="1">
      <c r="A2" s="49"/>
      <c r="B2" s="84"/>
      <c r="C2" s="85"/>
      <c r="D2" s="58"/>
      <c r="E2" s="58"/>
      <c r="F2" s="58"/>
      <c r="G2" s="58"/>
      <c r="H2" s="58"/>
    </row>
    <row r="3" spans="1:9" s="1" customFormat="1" ht="12.75" customHeight="1">
      <c r="A3" s="443" t="s">
        <v>162</v>
      </c>
      <c r="B3" s="451"/>
      <c r="C3" s="451"/>
      <c r="D3" s="451"/>
      <c r="E3" s="451"/>
      <c r="F3" s="451"/>
      <c r="G3" s="451"/>
      <c r="H3" s="374"/>
      <c r="I3" s="374"/>
    </row>
    <row r="4" spans="1:9" s="1" customFormat="1" ht="12.75">
      <c r="A4" s="451"/>
      <c r="B4" s="451"/>
      <c r="C4" s="451"/>
      <c r="D4" s="451"/>
      <c r="E4" s="451"/>
      <c r="F4" s="451"/>
      <c r="G4" s="451"/>
      <c r="H4" s="374"/>
      <c r="I4" s="374"/>
    </row>
    <row r="5" spans="1:9" s="1" customFormat="1" ht="12.75">
      <c r="A5" s="374"/>
      <c r="B5" s="374"/>
      <c r="C5" s="374"/>
      <c r="D5" s="374"/>
      <c r="E5" s="374"/>
      <c r="F5" s="374"/>
      <c r="G5" s="374"/>
      <c r="H5" s="374"/>
      <c r="I5" s="374"/>
    </row>
    <row r="6" spans="1:6" s="1" customFormat="1" ht="12.75">
      <c r="A6" s="50"/>
      <c r="B6" s="50"/>
      <c r="F6" s="50"/>
    </row>
    <row r="7" spans="1:9" s="1" customFormat="1" ht="12.75">
      <c r="A7" s="200"/>
      <c r="B7" s="50"/>
      <c r="C7" s="300" t="s">
        <v>163</v>
      </c>
      <c r="D7" s="289"/>
      <c r="E7" s="289"/>
      <c r="F7" s="289"/>
      <c r="G7" s="245"/>
      <c r="H7" s="245"/>
      <c r="I7" s="245"/>
    </row>
    <row r="8" spans="1:9" s="1" customFormat="1" ht="12.75">
      <c r="A8" s="50"/>
      <c r="B8" s="50"/>
      <c r="C8" s="300"/>
      <c r="D8" s="289"/>
      <c r="E8" s="289"/>
      <c r="F8" s="289"/>
      <c r="G8" s="245"/>
      <c r="H8" s="245"/>
      <c r="I8" s="245"/>
    </row>
    <row r="9" spans="1:9" s="1" customFormat="1" ht="12.75">
      <c r="A9" s="200"/>
      <c r="B9" s="50"/>
      <c r="C9" s="278" t="s">
        <v>164</v>
      </c>
      <c r="D9" s="289"/>
      <c r="E9" s="289"/>
      <c r="F9" s="289"/>
      <c r="G9" s="245"/>
      <c r="H9" s="245"/>
      <c r="I9" s="245"/>
    </row>
    <row r="10" spans="1:9" s="1" customFormat="1" ht="12.75" customHeight="1">
      <c r="A10" s="50"/>
      <c r="B10" s="50"/>
      <c r="C10" s="448" t="s">
        <v>165</v>
      </c>
      <c r="D10" s="448"/>
      <c r="E10" s="448"/>
      <c r="F10" s="448"/>
      <c r="G10" s="448"/>
      <c r="H10" s="448"/>
      <c r="I10" s="448"/>
    </row>
    <row r="11" spans="1:9" s="1" customFormat="1" ht="12.75">
      <c r="A11" s="50"/>
      <c r="B11" s="50"/>
      <c r="C11" s="448"/>
      <c r="D11" s="448"/>
      <c r="E11" s="448"/>
      <c r="F11" s="448"/>
      <c r="G11" s="448"/>
      <c r="H11" s="448"/>
      <c r="I11" s="448"/>
    </row>
    <row r="12" spans="1:9" s="1" customFormat="1" ht="12.75">
      <c r="A12" s="50"/>
      <c r="B12" s="50"/>
      <c r="C12" s="278"/>
      <c r="D12" s="289"/>
      <c r="E12" s="289"/>
      <c r="F12" s="289"/>
      <c r="G12" s="245"/>
      <c r="H12" s="245"/>
      <c r="I12" s="245"/>
    </row>
    <row r="13" spans="1:9" s="1" customFormat="1" ht="12.75">
      <c r="A13" s="200"/>
      <c r="B13" s="50"/>
      <c r="C13" s="278" t="s">
        <v>166</v>
      </c>
      <c r="D13" s="289"/>
      <c r="E13" s="289"/>
      <c r="F13" s="289"/>
      <c r="G13" s="245"/>
      <c r="H13" s="245"/>
      <c r="I13" s="245"/>
    </row>
    <row r="14" spans="1:9" s="1" customFormat="1" ht="27.75" customHeight="1">
      <c r="A14" s="50"/>
      <c r="B14" s="50"/>
      <c r="C14" s="448" t="s">
        <v>167</v>
      </c>
      <c r="D14" s="376"/>
      <c r="E14" s="376"/>
      <c r="F14" s="376"/>
      <c r="G14" s="376"/>
      <c r="H14" s="376"/>
      <c r="I14" s="376"/>
    </row>
    <row r="15" spans="1:9" s="1" customFormat="1" ht="12.75">
      <c r="A15" s="50"/>
      <c r="B15" s="50"/>
      <c r="C15" s="320"/>
      <c r="D15" s="320"/>
      <c r="E15" s="320"/>
      <c r="F15" s="320"/>
      <c r="G15" s="320"/>
      <c r="H15" s="320"/>
      <c r="I15" s="255"/>
    </row>
    <row r="16" spans="1:9" s="1" customFormat="1" ht="12.75">
      <c r="A16" s="200"/>
      <c r="B16" s="50"/>
      <c r="C16" s="278" t="s">
        <v>168</v>
      </c>
      <c r="D16" s="320"/>
      <c r="E16" s="320"/>
      <c r="F16" s="320"/>
      <c r="G16" s="320"/>
      <c r="H16" s="320"/>
      <c r="I16" s="255"/>
    </row>
    <row r="17" spans="1:9" s="1" customFormat="1" ht="40.5" customHeight="1">
      <c r="A17" s="50"/>
      <c r="B17" s="50"/>
      <c r="C17" s="452" t="s">
        <v>169</v>
      </c>
      <c r="D17" s="452"/>
      <c r="E17" s="452"/>
      <c r="F17" s="452"/>
      <c r="G17" s="452"/>
      <c r="H17" s="452"/>
      <c r="I17" s="452"/>
    </row>
    <row r="18" spans="1:9" s="1" customFormat="1" ht="12" customHeight="1">
      <c r="A18" s="50"/>
      <c r="B18" s="50"/>
      <c r="C18" s="320"/>
      <c r="D18" s="320"/>
      <c r="E18" s="320"/>
      <c r="F18" s="320"/>
      <c r="G18" s="320"/>
      <c r="H18" s="320"/>
      <c r="I18" s="320"/>
    </row>
    <row r="19" spans="1:9" s="1" customFormat="1" ht="12.75">
      <c r="A19" s="200"/>
      <c r="B19" s="50"/>
      <c r="C19" s="274" t="s">
        <v>170</v>
      </c>
      <c r="D19" s="320"/>
      <c r="E19" s="320"/>
      <c r="F19" s="320"/>
      <c r="G19" s="320"/>
      <c r="H19" s="320"/>
      <c r="I19" s="320"/>
    </row>
    <row r="20" spans="1:9" s="1" customFormat="1" ht="51.75" customHeight="1">
      <c r="A20" s="50"/>
      <c r="B20" s="50"/>
      <c r="C20" s="452" t="s">
        <v>171</v>
      </c>
      <c r="D20" s="452"/>
      <c r="E20" s="452"/>
      <c r="F20" s="452"/>
      <c r="G20" s="452"/>
      <c r="H20" s="452"/>
      <c r="I20" s="452"/>
    </row>
    <row r="21" spans="1:9" s="1" customFormat="1" ht="12.75">
      <c r="A21" s="50"/>
      <c r="B21" s="50"/>
      <c r="C21" s="245"/>
      <c r="D21" s="245"/>
      <c r="E21" s="245"/>
      <c r="F21" s="245"/>
      <c r="G21" s="245"/>
      <c r="H21" s="245"/>
      <c r="I21" s="245"/>
    </row>
    <row r="22" spans="1:9" s="1" customFormat="1" ht="12.75">
      <c r="A22" s="200"/>
      <c r="B22" s="50"/>
      <c r="C22" s="278" t="s">
        <v>172</v>
      </c>
      <c r="D22" s="289"/>
      <c r="E22" s="289"/>
      <c r="F22" s="289"/>
      <c r="G22" s="245"/>
      <c r="H22" s="245"/>
      <c r="I22" s="245"/>
    </row>
    <row r="23" spans="1:9" s="1" customFormat="1" ht="63.75" customHeight="1">
      <c r="A23" s="50"/>
      <c r="B23" s="50"/>
      <c r="C23" s="448" t="s">
        <v>409</v>
      </c>
      <c r="D23" s="448"/>
      <c r="E23" s="448"/>
      <c r="F23" s="448"/>
      <c r="G23" s="448"/>
      <c r="H23" s="448"/>
      <c r="I23" s="448"/>
    </row>
    <row r="24" spans="1:9" s="1" customFormat="1" ht="12" customHeight="1">
      <c r="A24" s="50"/>
      <c r="B24" s="50"/>
      <c r="C24" s="307"/>
      <c r="D24" s="307"/>
      <c r="E24" s="307"/>
      <c r="F24" s="307"/>
      <c r="G24" s="307"/>
      <c r="H24" s="307"/>
      <c r="I24" s="307"/>
    </row>
    <row r="25" spans="1:9" s="1" customFormat="1" ht="12.75">
      <c r="A25" s="200"/>
      <c r="B25" s="50"/>
      <c r="C25" s="300" t="s">
        <v>173</v>
      </c>
      <c r="D25" s="321"/>
      <c r="E25" s="321"/>
      <c r="F25" s="289"/>
      <c r="G25" s="245"/>
      <c r="H25" s="245"/>
      <c r="I25" s="245"/>
    </row>
    <row r="26" spans="1:9" s="1" customFormat="1" ht="27.75" customHeight="1">
      <c r="A26" s="50"/>
      <c r="B26" s="50"/>
      <c r="C26" s="448" t="s">
        <v>174</v>
      </c>
      <c r="D26" s="448"/>
      <c r="E26" s="448"/>
      <c r="F26" s="448"/>
      <c r="G26" s="448"/>
      <c r="H26" s="448"/>
      <c r="I26" s="448"/>
    </row>
    <row r="27" spans="1:9" s="1" customFormat="1" ht="21" customHeight="1">
      <c r="A27" s="50"/>
      <c r="B27" s="50"/>
      <c r="C27" s="449"/>
      <c r="D27" s="449"/>
      <c r="E27" s="449"/>
      <c r="F27" s="449"/>
      <c r="G27" s="449"/>
      <c r="H27" s="449"/>
      <c r="I27" s="449"/>
    </row>
    <row r="28" spans="1:9" s="1" customFormat="1" ht="12" customHeight="1">
      <c r="A28" s="50"/>
      <c r="B28" s="50"/>
      <c r="C28" s="255"/>
      <c r="D28" s="255"/>
      <c r="E28" s="255"/>
      <c r="F28" s="255"/>
      <c r="G28" s="255"/>
      <c r="H28" s="255"/>
      <c r="I28" s="255"/>
    </row>
    <row r="29" spans="1:9" s="1" customFormat="1" ht="12.75">
      <c r="A29" s="200"/>
      <c r="B29" s="50"/>
      <c r="C29" s="278" t="s">
        <v>175</v>
      </c>
      <c r="D29" s="321"/>
      <c r="E29" s="321"/>
      <c r="F29" s="289"/>
      <c r="G29" s="245"/>
      <c r="H29" s="245"/>
      <c r="I29" s="245"/>
    </row>
    <row r="30" spans="1:9" s="1" customFormat="1" ht="12.75">
      <c r="A30" s="50"/>
      <c r="B30" s="50"/>
      <c r="C30" s="321" t="s">
        <v>176</v>
      </c>
      <c r="D30" s="321"/>
      <c r="E30" s="321"/>
      <c r="F30" s="289"/>
      <c r="G30" s="322"/>
      <c r="H30" s="322"/>
      <c r="I30" s="322"/>
    </row>
    <row r="31" spans="1:9" s="1" customFormat="1" ht="12.75">
      <c r="A31" s="50"/>
      <c r="B31" s="50"/>
      <c r="C31" s="321" t="s">
        <v>177</v>
      </c>
      <c r="D31" s="321"/>
      <c r="E31" s="321"/>
      <c r="F31" s="289"/>
      <c r="G31" s="322"/>
      <c r="H31" s="322"/>
      <c r="I31" s="322"/>
    </row>
    <row r="32" spans="1:9" s="1" customFormat="1" ht="12.75">
      <c r="A32" s="50"/>
      <c r="B32" s="50"/>
      <c r="C32" s="321"/>
      <c r="D32" s="321"/>
      <c r="E32" s="321"/>
      <c r="F32" s="289"/>
      <c r="G32" s="245"/>
      <c r="H32" s="245"/>
      <c r="I32" s="245"/>
    </row>
    <row r="33" spans="1:9" s="69" customFormat="1" ht="12.75">
      <c r="A33" s="200"/>
      <c r="B33" s="24"/>
      <c r="C33" s="300" t="s">
        <v>178</v>
      </c>
      <c r="D33" s="248"/>
      <c r="E33" s="248"/>
      <c r="F33" s="248"/>
      <c r="G33" s="248"/>
      <c r="H33" s="248"/>
      <c r="I33" s="263"/>
    </row>
    <row r="34" spans="1:9" s="69" customFormat="1" ht="12.75">
      <c r="A34" s="24"/>
      <c r="B34" s="24"/>
      <c r="C34" s="321" t="s">
        <v>179</v>
      </c>
      <c r="D34" s="248"/>
      <c r="E34" s="248"/>
      <c r="F34" s="248"/>
      <c r="G34" s="248"/>
      <c r="H34" s="248"/>
      <c r="I34" s="263"/>
    </row>
    <row r="35" spans="3:9" ht="12.75">
      <c r="C35" s="271"/>
      <c r="D35" s="271"/>
      <c r="E35" s="271"/>
      <c r="F35" s="271"/>
      <c r="G35" s="271"/>
      <c r="H35" s="271"/>
      <c r="I35" s="271"/>
    </row>
    <row r="36" spans="1:9" ht="12.75">
      <c r="A36" s="200"/>
      <c r="C36" s="257" t="s">
        <v>180</v>
      </c>
      <c r="D36" s="271"/>
      <c r="E36" s="271"/>
      <c r="F36" s="271"/>
      <c r="G36" s="271"/>
      <c r="H36" s="271"/>
      <c r="I36" s="271"/>
    </row>
    <row r="37" spans="3:9" ht="12.75">
      <c r="C37" s="323" t="s">
        <v>181</v>
      </c>
      <c r="D37" s="271"/>
      <c r="E37" s="271"/>
      <c r="F37" s="271"/>
      <c r="G37" s="271"/>
      <c r="H37" s="271"/>
      <c r="I37" s="271"/>
    </row>
    <row r="38" spans="3:9" ht="12.75">
      <c r="C38" s="324" t="s">
        <v>182</v>
      </c>
      <c r="D38" s="325"/>
      <c r="E38" s="325"/>
      <c r="F38" s="325"/>
      <c r="G38" s="325"/>
      <c r="H38" s="325"/>
      <c r="I38" s="325"/>
    </row>
    <row r="39" spans="3:9" ht="12.75">
      <c r="C39" s="324" t="s">
        <v>183</v>
      </c>
      <c r="D39" s="325"/>
      <c r="E39" s="325"/>
      <c r="F39" s="325"/>
      <c r="G39" s="325"/>
      <c r="H39" s="325"/>
      <c r="I39" s="325"/>
    </row>
    <row r="40" spans="1:9" ht="12.75">
      <c r="A40" s="201"/>
      <c r="C40" s="326" t="s">
        <v>184</v>
      </c>
      <c r="D40" s="327"/>
      <c r="E40" s="245"/>
      <c r="F40" s="271"/>
      <c r="G40" s="271"/>
      <c r="H40" s="271"/>
      <c r="I40" s="271"/>
    </row>
    <row r="41" spans="1:9" ht="12.75">
      <c r="A41" s="201"/>
      <c r="C41" s="326" t="s">
        <v>185</v>
      </c>
      <c r="D41" s="327"/>
      <c r="E41" s="328"/>
      <c r="F41" s="271"/>
      <c r="G41" s="271"/>
      <c r="H41" s="271"/>
      <c r="I41" s="271"/>
    </row>
    <row r="42" spans="1:9" ht="12.75">
      <c r="A42" s="201"/>
      <c r="C42" s="326" t="s">
        <v>186</v>
      </c>
      <c r="D42" s="327"/>
      <c r="E42" s="328"/>
      <c r="F42" s="271"/>
      <c r="G42" s="271"/>
      <c r="H42" s="271"/>
      <c r="I42" s="271"/>
    </row>
    <row r="43" spans="1:9" ht="12.75">
      <c r="A43" s="201"/>
      <c r="C43" s="326" t="s">
        <v>187</v>
      </c>
      <c r="D43" s="327"/>
      <c r="E43" s="271"/>
      <c r="F43" s="271"/>
      <c r="G43" s="271"/>
      <c r="H43" s="271"/>
      <c r="I43" s="271"/>
    </row>
    <row r="44" spans="1:9" ht="12.75">
      <c r="A44" s="201"/>
      <c r="C44" s="326" t="s">
        <v>188</v>
      </c>
      <c r="D44" s="327"/>
      <c r="E44" s="271"/>
      <c r="F44" s="271"/>
      <c r="G44" s="271"/>
      <c r="H44" s="271"/>
      <c r="I44" s="271"/>
    </row>
    <row r="45" spans="1:9" ht="12.75">
      <c r="A45" s="201"/>
      <c r="C45" s="326" t="s">
        <v>189</v>
      </c>
      <c r="D45" s="327"/>
      <c r="E45" s="271"/>
      <c r="F45" s="271"/>
      <c r="G45" s="271"/>
      <c r="H45" s="271"/>
      <c r="I45" s="271"/>
    </row>
    <row r="46" ht="12.75">
      <c r="C46" s="1"/>
    </row>
    <row r="47" ht="12.75">
      <c r="C47" s="1"/>
    </row>
    <row r="48" ht="12.75">
      <c r="C48" s="1"/>
    </row>
  </sheetData>
  <mergeCells count="8">
    <mergeCell ref="C26:I27"/>
    <mergeCell ref="A1:I1"/>
    <mergeCell ref="A3:I5"/>
    <mergeCell ref="C10:I11"/>
    <mergeCell ref="C14:I14"/>
    <mergeCell ref="C17:I17"/>
    <mergeCell ref="C20:I20"/>
    <mergeCell ref="C23:I23"/>
  </mergeCells>
  <printOptions/>
  <pageMargins left="0.35433070866141736" right="0.35433070866141736" top="0.7874015748031497" bottom="0.7874015748031497" header="0.5118110236220472" footer="0.5118110236220472"/>
  <pageSetup fitToHeight="0" fitToWidth="1" horizontalDpi="600" verticalDpi="600" orientation="portrait" scale="80" r:id="rId1"/>
  <headerFooter alignWithMargins="0">
    <oddFooter>&amp;LMEC—AID TO CANADIAN SOUND RECORDING FIRMS 2007-08</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60"/>
  <sheetViews>
    <sheetView zoomScale="85" zoomScaleNormal="85" workbookViewId="0" topLeftCell="A10">
      <selection activeCell="A1" sqref="A1:F1"/>
    </sheetView>
  </sheetViews>
  <sheetFormatPr defaultColWidth="9.140625" defaultRowHeight="12.75"/>
  <cols>
    <col min="1" max="8" width="15.7109375" style="0" customWidth="1"/>
  </cols>
  <sheetData>
    <row r="1" spans="1:7" ht="18" customHeight="1">
      <c r="A1" s="456" t="s">
        <v>190</v>
      </c>
      <c r="B1" s="457"/>
      <c r="C1" s="457"/>
      <c r="D1" s="457"/>
      <c r="E1" s="457"/>
      <c r="F1" s="457"/>
      <c r="G1" s="314"/>
    </row>
    <row r="2" spans="1:7" s="1" customFormat="1" ht="12.75">
      <c r="A2" s="245"/>
      <c r="B2" s="245"/>
      <c r="C2" s="245"/>
      <c r="D2" s="245"/>
      <c r="E2" s="245"/>
      <c r="F2" s="245"/>
      <c r="G2" s="245"/>
    </row>
    <row r="3" spans="1:7" s="1" customFormat="1" ht="12.75" customHeight="1">
      <c r="A3" s="452" t="s">
        <v>191</v>
      </c>
      <c r="B3" s="452"/>
      <c r="C3" s="452"/>
      <c r="D3" s="452"/>
      <c r="E3" s="452"/>
      <c r="F3" s="452"/>
      <c r="G3" s="245"/>
    </row>
    <row r="4" spans="1:7" s="1" customFormat="1" ht="12.75" customHeight="1">
      <c r="A4" s="376"/>
      <c r="B4" s="376"/>
      <c r="C4" s="376"/>
      <c r="D4" s="376"/>
      <c r="E4" s="376"/>
      <c r="F4" s="376"/>
      <c r="G4" s="245"/>
    </row>
    <row r="5" spans="1:7" s="1" customFormat="1" ht="12.75" customHeight="1">
      <c r="A5" s="320"/>
      <c r="B5" s="320"/>
      <c r="C5" s="320"/>
      <c r="D5" s="320"/>
      <c r="E5" s="320"/>
      <c r="F5" s="320"/>
      <c r="G5" s="245"/>
    </row>
    <row r="6" spans="1:7" s="1" customFormat="1" ht="12.75" customHeight="1">
      <c r="A6" s="452" t="s">
        <v>192</v>
      </c>
      <c r="B6" s="452"/>
      <c r="C6" s="452"/>
      <c r="D6" s="452"/>
      <c r="E6" s="452"/>
      <c r="F6" s="452"/>
      <c r="G6" s="376"/>
    </row>
    <row r="7" spans="1:7" s="1" customFormat="1" ht="12.75" customHeight="1">
      <c r="A7" s="452"/>
      <c r="B7" s="452"/>
      <c r="C7" s="452"/>
      <c r="D7" s="452"/>
      <c r="E7" s="452"/>
      <c r="F7" s="452"/>
      <c r="G7" s="376"/>
    </row>
    <row r="8" spans="1:7" s="1" customFormat="1" ht="9" customHeight="1">
      <c r="A8" s="320"/>
      <c r="B8" s="320"/>
      <c r="C8" s="320"/>
      <c r="D8" s="320"/>
      <c r="E8" s="320"/>
      <c r="F8" s="320"/>
      <c r="G8" s="255"/>
    </row>
    <row r="9" spans="1:7" s="1" customFormat="1" ht="12.75" customHeight="1">
      <c r="A9" s="458" t="s">
        <v>193</v>
      </c>
      <c r="B9" s="458"/>
      <c r="C9" s="458"/>
      <c r="D9" s="458"/>
      <c r="E9" s="458"/>
      <c r="F9" s="458"/>
      <c r="G9" s="451"/>
    </row>
    <row r="10" spans="1:7" s="1" customFormat="1" ht="12.75" customHeight="1">
      <c r="A10" s="458"/>
      <c r="B10" s="458"/>
      <c r="C10" s="458"/>
      <c r="D10" s="458"/>
      <c r="E10" s="458"/>
      <c r="F10" s="458"/>
      <c r="G10" s="451"/>
    </row>
    <row r="11" spans="1:7" s="1" customFormat="1" ht="12.75" customHeight="1">
      <c r="A11" s="458"/>
      <c r="B11" s="458"/>
      <c r="C11" s="458"/>
      <c r="D11" s="458"/>
      <c r="E11" s="458"/>
      <c r="F11" s="458"/>
      <c r="G11" s="451"/>
    </row>
    <row r="12" spans="1:7" s="1" customFormat="1" ht="12.75" customHeight="1">
      <c r="A12" s="451"/>
      <c r="B12" s="451"/>
      <c r="C12" s="451"/>
      <c r="D12" s="451"/>
      <c r="E12" s="451"/>
      <c r="F12" s="451"/>
      <c r="G12" s="451"/>
    </row>
    <row r="13" spans="1:7" s="1" customFormat="1" ht="9" customHeight="1">
      <c r="A13" s="320"/>
      <c r="B13" s="320"/>
      <c r="C13" s="320"/>
      <c r="D13" s="320"/>
      <c r="E13" s="320"/>
      <c r="F13" s="320"/>
      <c r="G13" s="245"/>
    </row>
    <row r="14" spans="1:7" s="1" customFormat="1" ht="12.75" customHeight="1">
      <c r="A14" s="452" t="s">
        <v>194</v>
      </c>
      <c r="B14" s="452"/>
      <c r="C14" s="452"/>
      <c r="D14" s="452"/>
      <c r="E14" s="452"/>
      <c r="F14" s="452"/>
      <c r="G14" s="376"/>
    </row>
    <row r="15" spans="1:7" s="1" customFormat="1" ht="12.75" customHeight="1">
      <c r="A15" s="452"/>
      <c r="B15" s="452"/>
      <c r="C15" s="452"/>
      <c r="D15" s="452"/>
      <c r="E15" s="452"/>
      <c r="F15" s="452"/>
      <c r="G15" s="376"/>
    </row>
    <row r="16" spans="1:7" s="1" customFormat="1" ht="12.75" customHeight="1">
      <c r="A16" s="452"/>
      <c r="B16" s="452"/>
      <c r="C16" s="452"/>
      <c r="D16" s="452"/>
      <c r="E16" s="452"/>
      <c r="F16" s="452"/>
      <c r="G16" s="376"/>
    </row>
    <row r="17" spans="1:7" s="1" customFormat="1" ht="12.75" customHeight="1">
      <c r="A17" s="452"/>
      <c r="B17" s="452"/>
      <c r="C17" s="452"/>
      <c r="D17" s="452"/>
      <c r="E17" s="452"/>
      <c r="F17" s="452"/>
      <c r="G17" s="376"/>
    </row>
    <row r="18" spans="1:7" s="1" customFormat="1" ht="12.75" customHeight="1">
      <c r="A18" s="452"/>
      <c r="B18" s="452"/>
      <c r="C18" s="452"/>
      <c r="D18" s="452"/>
      <c r="E18" s="452"/>
      <c r="F18" s="452"/>
      <c r="G18" s="376"/>
    </row>
    <row r="19" spans="1:7" s="1" customFormat="1" ht="9" customHeight="1">
      <c r="A19" s="320"/>
      <c r="B19" s="320"/>
      <c r="C19" s="320"/>
      <c r="D19" s="320"/>
      <c r="E19" s="320"/>
      <c r="F19" s="320"/>
      <c r="G19" s="255"/>
    </row>
    <row r="20" spans="1:7" s="1" customFormat="1" ht="12.75" customHeight="1">
      <c r="A20" s="452" t="s">
        <v>195</v>
      </c>
      <c r="B20" s="452"/>
      <c r="C20" s="452"/>
      <c r="D20" s="452"/>
      <c r="E20" s="452"/>
      <c r="F20" s="452"/>
      <c r="G20" s="376"/>
    </row>
    <row r="21" spans="1:7" s="1" customFormat="1" ht="12.75" customHeight="1">
      <c r="A21" s="452"/>
      <c r="B21" s="452"/>
      <c r="C21" s="452"/>
      <c r="D21" s="452"/>
      <c r="E21" s="452"/>
      <c r="F21" s="452"/>
      <c r="G21" s="376"/>
    </row>
    <row r="22" spans="1:7" s="1" customFormat="1" ht="12.75" customHeight="1">
      <c r="A22" s="376"/>
      <c r="B22" s="376"/>
      <c r="C22" s="376"/>
      <c r="D22" s="376"/>
      <c r="E22" s="376"/>
      <c r="F22" s="376"/>
      <c r="G22" s="376"/>
    </row>
    <row r="23" spans="1:7" s="1" customFormat="1" ht="9" customHeight="1">
      <c r="A23" s="320"/>
      <c r="B23" s="320"/>
      <c r="C23" s="320"/>
      <c r="D23" s="320"/>
      <c r="E23" s="320"/>
      <c r="F23" s="320"/>
      <c r="G23" s="255"/>
    </row>
    <row r="24" spans="1:7" s="1" customFormat="1" ht="12.75" customHeight="1">
      <c r="A24" s="452" t="s">
        <v>196</v>
      </c>
      <c r="B24" s="452"/>
      <c r="C24" s="452"/>
      <c r="D24" s="452"/>
      <c r="E24" s="452"/>
      <c r="F24" s="452"/>
      <c r="G24" s="376"/>
    </row>
    <row r="25" spans="1:7" s="1" customFormat="1" ht="12.75" customHeight="1">
      <c r="A25" s="452"/>
      <c r="B25" s="452"/>
      <c r="C25" s="452"/>
      <c r="D25" s="452"/>
      <c r="E25" s="452"/>
      <c r="F25" s="452"/>
      <c r="G25" s="376"/>
    </row>
    <row r="26" spans="1:7" s="1" customFormat="1" ht="12.75" customHeight="1">
      <c r="A26" s="376"/>
      <c r="B26" s="376"/>
      <c r="C26" s="376"/>
      <c r="D26" s="376"/>
      <c r="E26" s="376"/>
      <c r="F26" s="376"/>
      <c r="G26" s="376"/>
    </row>
    <row r="27" spans="1:7" s="1" customFormat="1" ht="9" customHeight="1">
      <c r="A27" s="320"/>
      <c r="B27" s="320"/>
      <c r="C27" s="320"/>
      <c r="D27" s="320"/>
      <c r="E27" s="320"/>
      <c r="F27" s="320"/>
      <c r="G27" s="255"/>
    </row>
    <row r="28" spans="1:7" s="1" customFormat="1" ht="12.75" customHeight="1">
      <c r="A28" s="452" t="s">
        <v>197</v>
      </c>
      <c r="B28" s="452"/>
      <c r="C28" s="452"/>
      <c r="D28" s="452"/>
      <c r="E28" s="452"/>
      <c r="F28" s="452"/>
      <c r="G28" s="376"/>
    </row>
    <row r="29" spans="1:7" s="1" customFormat="1" ht="12.75" customHeight="1">
      <c r="A29" s="452"/>
      <c r="B29" s="452"/>
      <c r="C29" s="452"/>
      <c r="D29" s="452"/>
      <c r="E29" s="452"/>
      <c r="F29" s="452"/>
      <c r="G29" s="376"/>
    </row>
    <row r="30" spans="1:7" s="1" customFormat="1" ht="12.75" customHeight="1">
      <c r="A30" s="452"/>
      <c r="B30" s="452"/>
      <c r="C30" s="452"/>
      <c r="D30" s="452"/>
      <c r="E30" s="452"/>
      <c r="F30" s="452"/>
      <c r="G30" s="376"/>
    </row>
    <row r="31" spans="1:7" s="1" customFormat="1" ht="12.75" customHeight="1">
      <c r="A31" s="376"/>
      <c r="B31" s="376"/>
      <c r="C31" s="376"/>
      <c r="D31" s="376"/>
      <c r="E31" s="376"/>
      <c r="F31" s="376"/>
      <c r="G31" s="376"/>
    </row>
    <row r="32" spans="1:7" s="1" customFormat="1" ht="9" customHeight="1">
      <c r="A32" s="320"/>
      <c r="B32" s="320"/>
      <c r="C32" s="320"/>
      <c r="D32" s="320"/>
      <c r="E32" s="320"/>
      <c r="F32" s="320"/>
      <c r="G32" s="255"/>
    </row>
    <row r="33" spans="1:7" s="1" customFormat="1" ht="12.75" customHeight="1">
      <c r="A33" s="452" t="s">
        <v>198</v>
      </c>
      <c r="B33" s="452"/>
      <c r="C33" s="452"/>
      <c r="D33" s="452"/>
      <c r="E33" s="452"/>
      <c r="F33" s="452"/>
      <c r="G33" s="376"/>
    </row>
    <row r="34" spans="1:7" s="1" customFormat="1" ht="12.75" customHeight="1">
      <c r="A34" s="452"/>
      <c r="B34" s="452"/>
      <c r="C34" s="452"/>
      <c r="D34" s="452"/>
      <c r="E34" s="452"/>
      <c r="F34" s="452"/>
      <c r="G34" s="376"/>
    </row>
    <row r="35" spans="1:7" s="1" customFormat="1" ht="12.75" customHeight="1">
      <c r="A35" s="452"/>
      <c r="B35" s="452"/>
      <c r="C35" s="452"/>
      <c r="D35" s="452"/>
      <c r="E35" s="452"/>
      <c r="F35" s="452"/>
      <c r="G35" s="376"/>
    </row>
    <row r="36" spans="1:7" s="1" customFormat="1" ht="12.75" customHeight="1">
      <c r="A36" s="452"/>
      <c r="B36" s="452"/>
      <c r="C36" s="452"/>
      <c r="D36" s="452"/>
      <c r="E36" s="452"/>
      <c r="F36" s="452"/>
      <c r="G36" s="376"/>
    </row>
    <row r="37" spans="1:7" s="1" customFormat="1" ht="12.75" customHeight="1">
      <c r="A37" s="376"/>
      <c r="B37" s="376"/>
      <c r="C37" s="376"/>
      <c r="D37" s="376"/>
      <c r="E37" s="376"/>
      <c r="F37" s="376"/>
      <c r="G37" s="376"/>
    </row>
    <row r="38" spans="1:7" s="1" customFormat="1" ht="9" customHeight="1">
      <c r="A38" s="320"/>
      <c r="B38" s="320"/>
      <c r="C38" s="320"/>
      <c r="D38" s="320"/>
      <c r="E38" s="320"/>
      <c r="F38" s="320"/>
      <c r="G38" s="255"/>
    </row>
    <row r="39" spans="1:7" s="1" customFormat="1" ht="12.75" customHeight="1">
      <c r="A39" s="452" t="s">
        <v>199</v>
      </c>
      <c r="B39" s="374"/>
      <c r="C39" s="374"/>
      <c r="D39" s="374"/>
      <c r="E39" s="374"/>
      <c r="F39" s="374"/>
      <c r="G39" s="374"/>
    </row>
    <row r="40" spans="1:7" s="1" customFormat="1" ht="12.75" customHeight="1">
      <c r="A40" s="374"/>
      <c r="B40" s="374"/>
      <c r="C40" s="374"/>
      <c r="D40" s="374"/>
      <c r="E40" s="374"/>
      <c r="F40" s="374"/>
      <c r="G40" s="374"/>
    </row>
    <row r="41" spans="1:7" s="1" customFormat="1" ht="12.75" customHeight="1">
      <c r="A41" s="374"/>
      <c r="B41" s="374"/>
      <c r="C41" s="374"/>
      <c r="D41" s="374"/>
      <c r="E41" s="374"/>
      <c r="F41" s="374"/>
      <c r="G41" s="374"/>
    </row>
    <row r="42" spans="1:7" s="1" customFormat="1" ht="12.75" customHeight="1">
      <c r="A42" s="374"/>
      <c r="B42" s="374"/>
      <c r="C42" s="374"/>
      <c r="D42" s="374"/>
      <c r="E42" s="374"/>
      <c r="F42" s="374"/>
      <c r="G42" s="374"/>
    </row>
    <row r="43" spans="1:7" s="1" customFormat="1" ht="12.75" customHeight="1">
      <c r="A43" s="374"/>
      <c r="B43" s="374"/>
      <c r="C43" s="374"/>
      <c r="D43" s="374"/>
      <c r="E43" s="374"/>
      <c r="F43" s="374"/>
      <c r="G43" s="374"/>
    </row>
    <row r="44" spans="1:7" s="1" customFormat="1" ht="9" customHeight="1">
      <c r="A44" s="320"/>
      <c r="B44" s="320"/>
      <c r="C44" s="320"/>
      <c r="D44" s="320"/>
      <c r="E44" s="320"/>
      <c r="F44" s="320"/>
      <c r="G44" s="255"/>
    </row>
    <row r="45" spans="1:7" s="1" customFormat="1" ht="12.75" customHeight="1">
      <c r="A45" s="452" t="s">
        <v>200</v>
      </c>
      <c r="B45" s="452"/>
      <c r="C45" s="452"/>
      <c r="D45" s="452"/>
      <c r="E45" s="452"/>
      <c r="F45" s="452"/>
      <c r="G45" s="374"/>
    </row>
    <row r="46" spans="1:7" s="1" customFormat="1" ht="12.75" customHeight="1">
      <c r="A46" s="374"/>
      <c r="B46" s="374"/>
      <c r="C46" s="374"/>
      <c r="D46" s="374"/>
      <c r="E46" s="374"/>
      <c r="F46" s="374"/>
      <c r="G46" s="374"/>
    </row>
    <row r="47" s="1" customFormat="1" ht="8.25" customHeight="1"/>
    <row r="48" spans="2:5" s="1" customFormat="1" ht="12.75">
      <c r="B48" s="247" t="s">
        <v>201</v>
      </c>
      <c r="E48" s="247" t="s">
        <v>202</v>
      </c>
    </row>
    <row r="49" s="1" customFormat="1" ht="12.75"/>
    <row r="50" spans="2:6" s="1" customFormat="1" ht="12.75">
      <c r="B50" s="454"/>
      <c r="C50" s="455"/>
      <c r="E50" s="454"/>
      <c r="F50" s="455"/>
    </row>
    <row r="51" spans="2:5" s="1" customFormat="1" ht="12.75">
      <c r="B51" s="245" t="s">
        <v>328</v>
      </c>
      <c r="E51" s="245" t="s">
        <v>328</v>
      </c>
    </row>
    <row r="52" s="1" customFormat="1" ht="12.75"/>
    <row r="53" spans="2:6" s="1" customFormat="1" ht="12.75">
      <c r="B53" s="454"/>
      <c r="C53" s="455"/>
      <c r="E53" s="453"/>
      <c r="F53" s="453"/>
    </row>
    <row r="54" spans="2:5" s="1" customFormat="1" ht="12.75">
      <c r="B54" s="245" t="s">
        <v>292</v>
      </c>
      <c r="E54" s="245" t="s">
        <v>228</v>
      </c>
    </row>
    <row r="55" s="1" customFormat="1" ht="12.75">
      <c r="E55" s="245"/>
    </row>
    <row r="56" spans="2:3" s="1" customFormat="1" ht="12.75">
      <c r="B56" s="453"/>
      <c r="C56" s="453"/>
    </row>
    <row r="57" s="1" customFormat="1" ht="12.75">
      <c r="B57" s="245" t="s">
        <v>228</v>
      </c>
    </row>
    <row r="58" s="1" customFormat="1" ht="12.75"/>
    <row r="59" spans="2:3" s="1" customFormat="1" ht="12.75">
      <c r="B59" s="453"/>
      <c r="C59" s="453"/>
    </row>
    <row r="60" s="1" customFormat="1" ht="12.75">
      <c r="B60" s="245" t="s">
        <v>229</v>
      </c>
    </row>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sheetData>
  <mergeCells count="17">
    <mergeCell ref="A1:F1"/>
    <mergeCell ref="A3:F4"/>
    <mergeCell ref="A6:G7"/>
    <mergeCell ref="A9:G12"/>
    <mergeCell ref="A33:G37"/>
    <mergeCell ref="A39:G43"/>
    <mergeCell ref="A45:G46"/>
    <mergeCell ref="A14:G18"/>
    <mergeCell ref="A20:G22"/>
    <mergeCell ref="A24:G26"/>
    <mergeCell ref="A28:G31"/>
    <mergeCell ref="B59:C59"/>
    <mergeCell ref="B50:C50"/>
    <mergeCell ref="E50:F50"/>
    <mergeCell ref="B53:C53"/>
    <mergeCell ref="B56:C56"/>
    <mergeCell ref="E53:F53"/>
  </mergeCells>
  <printOptions/>
  <pageMargins left="0.35433070866141736" right="0.35433070866141736" top="0.7874015748031497" bottom="0.7874015748031497" header="0.5118110236220472" footer="0.5118110236220472"/>
  <pageSetup fitToHeight="0" fitToWidth="1" horizontalDpi="600" verticalDpi="600" orientation="portrait" scale="87" r:id="rId1"/>
  <headerFooter alignWithMargins="0">
    <oddFooter>&amp;LMEC—AID TO CANADIAN SOUND RECORDING FIRMS 2007-08</oddFooter>
  </headerFooter>
</worksheet>
</file>

<file path=xl/worksheets/sheet15.xml><?xml version="1.0" encoding="utf-8"?>
<worksheet xmlns="http://schemas.openxmlformats.org/spreadsheetml/2006/main" xmlns:r="http://schemas.openxmlformats.org/officeDocument/2006/relationships">
  <sheetPr codeName="Sheet15"/>
  <dimension ref="A1:I24"/>
  <sheetViews>
    <sheetView workbookViewId="0" topLeftCell="A1">
      <selection activeCell="A3" sqref="A3"/>
    </sheetView>
  </sheetViews>
  <sheetFormatPr defaultColWidth="9.140625" defaultRowHeight="12.75"/>
  <cols>
    <col min="1" max="1" width="38.28125" style="0" customWidth="1"/>
    <col min="2" max="2" width="23.421875" style="0" bestFit="1" customWidth="1"/>
    <col min="3" max="3" width="24.140625" style="0" bestFit="1" customWidth="1"/>
    <col min="4" max="4" width="10.00390625" style="0" bestFit="1" customWidth="1"/>
    <col min="5" max="5" width="29.421875" style="0" bestFit="1" customWidth="1"/>
    <col min="6" max="6" width="25.57421875" style="0" bestFit="1" customWidth="1"/>
  </cols>
  <sheetData>
    <row r="1" spans="1:6" ht="12.75">
      <c r="A1" s="146" t="s">
        <v>257</v>
      </c>
      <c r="B1" s="146" t="s">
        <v>221</v>
      </c>
      <c r="C1" s="146" t="s">
        <v>258</v>
      </c>
      <c r="D1" s="146" t="s">
        <v>259</v>
      </c>
      <c r="E1" s="146" t="s">
        <v>245</v>
      </c>
      <c r="F1" s="146" t="s">
        <v>260</v>
      </c>
    </row>
    <row r="2" spans="1:6" ht="12.75">
      <c r="A2" s="146" t="s">
        <v>211</v>
      </c>
      <c r="B2" s="147" t="s">
        <v>212</v>
      </c>
      <c r="C2" t="s">
        <v>262</v>
      </c>
      <c r="D2" s="146" t="s">
        <v>216</v>
      </c>
      <c r="E2" s="109" t="s">
        <v>235</v>
      </c>
      <c r="F2" s="109" t="s">
        <v>235</v>
      </c>
    </row>
    <row r="3" spans="1:6" ht="12.75">
      <c r="A3" s="146" t="s">
        <v>261</v>
      </c>
      <c r="B3" s="147" t="s">
        <v>213</v>
      </c>
      <c r="C3" t="s">
        <v>203</v>
      </c>
      <c r="D3" s="146" t="s">
        <v>217</v>
      </c>
      <c r="E3" s="109" t="s">
        <v>236</v>
      </c>
      <c r="F3" s="109" t="s">
        <v>236</v>
      </c>
    </row>
    <row r="4" spans="1:6" ht="12.75">
      <c r="A4" s="146"/>
      <c r="B4" s="147" t="s">
        <v>214</v>
      </c>
      <c r="C4" t="s">
        <v>263</v>
      </c>
      <c r="D4" s="146" t="s">
        <v>218</v>
      </c>
      <c r="E4" s="109" t="s">
        <v>237</v>
      </c>
      <c r="F4" s="109" t="s">
        <v>237</v>
      </c>
    </row>
    <row r="5" spans="1:6" ht="12.75">
      <c r="A5" s="146"/>
      <c r="B5" s="147" t="s">
        <v>215</v>
      </c>
      <c r="C5" t="s">
        <v>204</v>
      </c>
      <c r="D5" s="146" t="s">
        <v>219</v>
      </c>
      <c r="E5" s="109" t="s">
        <v>238</v>
      </c>
      <c r="F5" s="146"/>
    </row>
    <row r="6" spans="1:6" ht="12.75">
      <c r="A6" s="146"/>
      <c r="B6" s="146"/>
      <c r="C6" t="s">
        <v>205</v>
      </c>
      <c r="D6" s="146"/>
      <c r="E6" s="109" t="s">
        <v>240</v>
      </c>
      <c r="F6" s="146"/>
    </row>
    <row r="7" spans="1:6" ht="12.75">
      <c r="A7" s="146"/>
      <c r="B7" s="146"/>
      <c r="C7" t="s">
        <v>206</v>
      </c>
      <c r="D7" s="146"/>
      <c r="E7" s="109" t="s">
        <v>241</v>
      </c>
      <c r="F7" s="146"/>
    </row>
    <row r="8" spans="1:6" ht="12.75">
      <c r="A8" s="146"/>
      <c r="B8" s="146"/>
      <c r="C8" t="s">
        <v>207</v>
      </c>
      <c r="D8" s="146"/>
      <c r="E8" s="146"/>
      <c r="F8" s="146"/>
    </row>
    <row r="9" spans="1:6" ht="12.75">
      <c r="A9" s="146"/>
      <c r="B9" s="146"/>
      <c r="C9" t="s">
        <v>264</v>
      </c>
      <c r="D9" s="146"/>
      <c r="E9" s="146"/>
      <c r="F9" s="146"/>
    </row>
    <row r="10" spans="1:6" ht="12.75">
      <c r="A10" s="146"/>
      <c r="B10" s="146"/>
      <c r="C10" t="s">
        <v>208</v>
      </c>
      <c r="D10" s="146"/>
      <c r="E10" s="146"/>
      <c r="F10" s="146"/>
    </row>
    <row r="11" spans="1:6" ht="12.75">
      <c r="A11" s="146"/>
      <c r="B11" s="146"/>
      <c r="C11" t="s">
        <v>209</v>
      </c>
      <c r="D11" s="146"/>
      <c r="E11" s="146"/>
      <c r="F11" s="146"/>
    </row>
    <row r="12" spans="1:6" ht="12.75">
      <c r="A12" s="146"/>
      <c r="B12" s="146"/>
      <c r="C12" t="s">
        <v>265</v>
      </c>
      <c r="D12" s="146"/>
      <c r="E12" s="146"/>
      <c r="F12" s="146"/>
    </row>
    <row r="13" spans="1:6" ht="12.75">
      <c r="A13" s="146"/>
      <c r="B13" s="146"/>
      <c r="C13" t="s">
        <v>266</v>
      </c>
      <c r="D13" s="146"/>
      <c r="E13" s="146"/>
      <c r="F13" s="146"/>
    </row>
    <row r="14" spans="1:6" ht="12.75">
      <c r="A14" s="146"/>
      <c r="B14" s="146"/>
      <c r="C14" t="s">
        <v>267</v>
      </c>
      <c r="D14" s="146"/>
      <c r="E14" s="146"/>
      <c r="F14" s="146"/>
    </row>
    <row r="15" spans="1:6" ht="12.75">
      <c r="A15" s="146"/>
      <c r="B15" s="146"/>
      <c r="C15" t="s">
        <v>210</v>
      </c>
      <c r="D15" s="146"/>
      <c r="E15" s="146"/>
      <c r="F15" s="146"/>
    </row>
    <row r="19" spans="5:9" ht="12.75">
      <c r="E19" s="1"/>
      <c r="F19" s="71"/>
      <c r="G19" s="71"/>
      <c r="H19" s="71"/>
      <c r="I19" s="71"/>
    </row>
    <row r="20" spans="5:9" ht="12.75">
      <c r="E20" s="1"/>
      <c r="F20" s="23"/>
      <c r="G20" s="23"/>
      <c r="H20" s="23"/>
      <c r="I20" s="1"/>
    </row>
    <row r="21" spans="5:9" ht="12.75">
      <c r="E21" s="16"/>
      <c r="F21" s="1"/>
      <c r="G21" s="2"/>
      <c r="H21" s="48"/>
      <c r="I21" s="9"/>
    </row>
    <row r="22" spans="5:9" ht="12.75">
      <c r="E22" s="1"/>
      <c r="F22" s="1"/>
      <c r="G22" s="120"/>
      <c r="H22" s="92"/>
      <c r="I22" s="90"/>
    </row>
    <row r="24" ht="12.75">
      <c r="D24" s="8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126"/>
  <sheetViews>
    <sheetView workbookViewId="0" topLeftCell="A1">
      <pane ySplit="1" topLeftCell="BM2" activePane="bottomLeft" state="frozen"/>
      <selection pane="topLeft" activeCell="B45" sqref="B45:C45"/>
      <selection pane="bottomLeft" activeCell="E18" sqref="E18"/>
    </sheetView>
  </sheetViews>
  <sheetFormatPr defaultColWidth="9.140625" defaultRowHeight="12.75"/>
  <cols>
    <col min="1" max="1" width="3.28125" style="1" customWidth="1"/>
    <col min="2" max="2" width="21.7109375" style="1" customWidth="1"/>
    <col min="3" max="3" width="18.7109375" style="1" customWidth="1"/>
    <col min="4" max="4" width="20.7109375" style="1" customWidth="1"/>
    <col min="5" max="5" width="17.57421875" style="1" customWidth="1"/>
    <col min="6" max="6" width="20.7109375" style="1" customWidth="1"/>
    <col min="7" max="7" width="12.57421875" style="1" customWidth="1"/>
    <col min="8" max="16384" width="9.140625" style="1" customWidth="1"/>
  </cols>
  <sheetData>
    <row r="1" spans="1:6" ht="18" customHeight="1">
      <c r="A1" s="371" t="s">
        <v>302</v>
      </c>
      <c r="B1" s="372"/>
      <c r="C1" s="372"/>
      <c r="D1" s="372"/>
      <c r="E1" s="372"/>
      <c r="F1" s="372"/>
    </row>
    <row r="2" spans="1:6" ht="12.75" customHeight="1">
      <c r="A2" s="49"/>
      <c r="B2" s="47"/>
      <c r="C2" s="47"/>
      <c r="D2" s="47"/>
      <c r="E2" s="47"/>
      <c r="F2" s="47"/>
    </row>
    <row r="4" spans="1:6" ht="15.75">
      <c r="A4" s="246" t="s">
        <v>303</v>
      </c>
      <c r="C4" s="7"/>
      <c r="D4" s="7"/>
      <c r="E4" s="7"/>
      <c r="F4" s="7"/>
    </row>
    <row r="5" spans="2:6" ht="12.75">
      <c r="B5" s="7"/>
      <c r="C5" s="7"/>
      <c r="D5" s="7"/>
      <c r="E5" s="7"/>
      <c r="F5" s="7"/>
    </row>
    <row r="6" spans="1:6" ht="12.75">
      <c r="A6" s="247" t="s">
        <v>304</v>
      </c>
      <c r="D6" s="123"/>
      <c r="E6" s="46"/>
      <c r="F6" s="7"/>
    </row>
    <row r="7" spans="2:6" ht="12.75">
      <c r="B7" s="245" t="s">
        <v>305</v>
      </c>
      <c r="C7" s="7"/>
      <c r="D7" s="7"/>
      <c r="E7" s="7"/>
      <c r="F7" s="7"/>
    </row>
    <row r="8" spans="2:6" ht="12.75">
      <c r="B8" s="15"/>
      <c r="C8" s="7"/>
      <c r="D8" s="7"/>
      <c r="E8" s="7"/>
      <c r="F8" s="7"/>
    </row>
    <row r="9" spans="1:5" ht="12.75">
      <c r="A9" s="247" t="s">
        <v>306</v>
      </c>
      <c r="D9" s="120"/>
      <c r="E9" s="47"/>
    </row>
    <row r="10" spans="2:6" ht="12.75" customHeight="1">
      <c r="B10" s="373" t="s">
        <v>307</v>
      </c>
      <c r="C10" s="374"/>
      <c r="D10" s="374"/>
      <c r="E10" s="374"/>
      <c r="F10" s="374"/>
    </row>
    <row r="11" spans="2:5" ht="12.75">
      <c r="B11" s="23"/>
      <c r="C11" s="23"/>
      <c r="D11" s="23"/>
      <c r="E11" s="23"/>
    </row>
    <row r="12" spans="1:6" ht="12.75">
      <c r="A12" s="250" t="s">
        <v>308</v>
      </c>
      <c r="B12" s="9"/>
      <c r="D12" s="2"/>
      <c r="E12" s="48"/>
      <c r="F12" s="9"/>
    </row>
    <row r="13" spans="2:6" ht="12.75">
      <c r="B13" s="251" t="s">
        <v>309</v>
      </c>
      <c r="D13" s="120"/>
      <c r="E13" s="92"/>
      <c r="F13" s="90"/>
    </row>
    <row r="14" spans="2:6" ht="12.75">
      <c r="B14" s="252" t="s">
        <v>310</v>
      </c>
      <c r="D14" s="149"/>
      <c r="E14" s="87"/>
      <c r="F14" s="91"/>
    </row>
    <row r="15" spans="1:6" ht="12.75">
      <c r="A15" s="16"/>
      <c r="B15" s="252" t="s">
        <v>311</v>
      </c>
      <c r="D15" s="123"/>
      <c r="E15" s="23"/>
      <c r="F15" s="9"/>
    </row>
    <row r="16" spans="2:6" ht="12.75">
      <c r="B16" s="9"/>
      <c r="C16" s="2"/>
      <c r="D16" s="9"/>
      <c r="E16" s="48"/>
      <c r="F16" s="9"/>
    </row>
    <row r="17" spans="1:5" ht="12.75">
      <c r="A17" s="247" t="s">
        <v>312</v>
      </c>
      <c r="D17" s="124"/>
      <c r="E17" s="93"/>
    </row>
    <row r="18" spans="1:5" ht="12.75">
      <c r="A18" s="10"/>
      <c r="D18" s="47"/>
      <c r="E18" s="93"/>
    </row>
    <row r="19" spans="1:5" ht="12.75">
      <c r="A19" s="247" t="s">
        <v>313</v>
      </c>
      <c r="D19" s="47"/>
      <c r="E19" s="93"/>
    </row>
    <row r="20" spans="1:5" ht="12.75">
      <c r="A20" s="10"/>
      <c r="C20" s="245" t="s">
        <v>284</v>
      </c>
      <c r="D20" s="124"/>
      <c r="E20" s="93"/>
    </row>
    <row r="21" spans="1:5" ht="12.75">
      <c r="A21" s="10"/>
      <c r="C21" s="245" t="s">
        <v>220</v>
      </c>
      <c r="D21" s="124"/>
      <c r="E21" s="93"/>
    </row>
    <row r="22" spans="1:5" ht="12.75">
      <c r="A22" s="10"/>
      <c r="C22" s="245" t="s">
        <v>314</v>
      </c>
      <c r="D22" s="124"/>
      <c r="E22" s="93"/>
    </row>
    <row r="24" spans="1:6" ht="15.75">
      <c r="A24" s="246" t="s">
        <v>315</v>
      </c>
      <c r="C24" s="7"/>
      <c r="D24" s="7"/>
      <c r="E24" s="7"/>
      <c r="F24" s="7"/>
    </row>
    <row r="25" spans="1:6" ht="12.75" customHeight="1">
      <c r="A25" s="17"/>
      <c r="C25" s="7"/>
      <c r="D25" s="7"/>
      <c r="E25" s="7"/>
      <c r="F25" s="7"/>
    </row>
    <row r="26" spans="1:6" ht="12.75">
      <c r="A26" s="245" t="s">
        <v>316</v>
      </c>
      <c r="C26" s="7"/>
      <c r="E26" s="358"/>
      <c r="F26" s="391"/>
    </row>
    <row r="27" spans="2:6" ht="12.75">
      <c r="B27" s="8"/>
      <c r="C27" s="8"/>
      <c r="D27" s="8"/>
      <c r="E27" s="8"/>
      <c r="F27" s="8"/>
    </row>
    <row r="28" spans="1:6" ht="12.75">
      <c r="A28" s="163" t="s">
        <v>317</v>
      </c>
      <c r="B28" s="245"/>
      <c r="C28" s="7"/>
      <c r="D28" s="7"/>
      <c r="E28" s="7"/>
      <c r="F28" s="7"/>
    </row>
    <row r="29" ht="12.75">
      <c r="A29" s="245" t="s">
        <v>318</v>
      </c>
    </row>
    <row r="30" spans="2:6" ht="12.75">
      <c r="B30" s="2"/>
      <c r="C30" s="8"/>
      <c r="D30" s="8"/>
      <c r="E30" s="8"/>
      <c r="F30" s="8"/>
    </row>
    <row r="31" spans="2:6" s="19" customFormat="1" ht="40.5" customHeight="1">
      <c r="B31" s="253" t="s">
        <v>319</v>
      </c>
      <c r="C31" s="253" t="s">
        <v>320</v>
      </c>
      <c r="D31" s="253" t="s">
        <v>321</v>
      </c>
      <c r="E31" s="253" t="s">
        <v>322</v>
      </c>
      <c r="F31" s="253" t="s">
        <v>323</v>
      </c>
    </row>
    <row r="32" spans="1:6" ht="13.5" customHeight="1">
      <c r="A32" s="20">
        <v>1</v>
      </c>
      <c r="B32" s="124"/>
      <c r="C32" s="178"/>
      <c r="D32" s="178"/>
      <c r="E32" s="125"/>
      <c r="F32" s="178"/>
    </row>
    <row r="33" spans="1:6" ht="13.5" customHeight="1">
      <c r="A33" s="20">
        <v>2</v>
      </c>
      <c r="B33" s="124"/>
      <c r="C33" s="178"/>
      <c r="D33" s="178"/>
      <c r="E33" s="125"/>
      <c r="F33" s="178"/>
    </row>
    <row r="34" spans="1:6" ht="13.5" customHeight="1">
      <c r="A34" s="20">
        <v>3</v>
      </c>
      <c r="B34" s="124"/>
      <c r="C34" s="178"/>
      <c r="D34" s="178"/>
      <c r="E34" s="125"/>
      <c r="F34" s="178"/>
    </row>
    <row r="35" spans="1:6" ht="13.5" customHeight="1">
      <c r="A35" s="20">
        <v>4</v>
      </c>
      <c r="B35" s="124"/>
      <c r="C35" s="178"/>
      <c r="D35" s="178"/>
      <c r="E35" s="125"/>
      <c r="F35" s="178"/>
    </row>
    <row r="36" spans="1:6" ht="13.5" customHeight="1">
      <c r="A36" s="20">
        <v>5</v>
      </c>
      <c r="B36" s="124"/>
      <c r="C36" s="178"/>
      <c r="D36" s="178"/>
      <c r="E36" s="125"/>
      <c r="F36" s="178"/>
    </row>
    <row r="37" ht="12.75">
      <c r="B37" s="245" t="s">
        <v>324</v>
      </c>
    </row>
    <row r="40" ht="12.75">
      <c r="A40" s="254" t="s">
        <v>325</v>
      </c>
    </row>
    <row r="41" spans="1:7" ht="24.75" customHeight="1">
      <c r="A41" s="375" t="s">
        <v>326</v>
      </c>
      <c r="B41" s="376"/>
      <c r="C41" s="376"/>
      <c r="D41" s="376"/>
      <c r="E41" s="376"/>
      <c r="F41" s="376"/>
      <c r="G41" s="374"/>
    </row>
    <row r="42" spans="1:6" ht="12.75">
      <c r="A42" s="160" t="s">
        <v>327</v>
      </c>
      <c r="B42" s="245"/>
      <c r="C42" s="2"/>
      <c r="D42" s="2"/>
      <c r="E42" s="2"/>
      <c r="F42" s="2"/>
    </row>
    <row r="44" spans="2:7" s="19" customFormat="1" ht="39.75" customHeight="1">
      <c r="B44" s="392" t="s">
        <v>328</v>
      </c>
      <c r="C44" s="393"/>
      <c r="D44" s="253" t="s">
        <v>284</v>
      </c>
      <c r="E44" s="253" t="s">
        <v>314</v>
      </c>
      <c r="F44" s="253" t="s">
        <v>329</v>
      </c>
      <c r="G44" s="253" t="s">
        <v>330</v>
      </c>
    </row>
    <row r="45" spans="1:7" ht="13.5" customHeight="1">
      <c r="A45" s="256">
        <v>1</v>
      </c>
      <c r="B45" s="383"/>
      <c r="C45" s="384"/>
      <c r="D45" s="124"/>
      <c r="E45" s="124"/>
      <c r="F45" s="124"/>
      <c r="G45" s="126"/>
    </row>
    <row r="46" spans="1:7" ht="13.5" customHeight="1">
      <c r="A46" s="256">
        <v>2</v>
      </c>
      <c r="B46" s="383"/>
      <c r="C46" s="384"/>
      <c r="D46" s="124"/>
      <c r="E46" s="124"/>
      <c r="F46" s="124"/>
      <c r="G46" s="126"/>
    </row>
    <row r="47" spans="1:7" ht="13.5" customHeight="1">
      <c r="A47" s="256">
        <v>3</v>
      </c>
      <c r="B47" s="383"/>
      <c r="C47" s="384"/>
      <c r="D47" s="124"/>
      <c r="E47" s="124"/>
      <c r="F47" s="124"/>
      <c r="G47" s="126"/>
    </row>
    <row r="48" spans="1:7" ht="13.5" customHeight="1">
      <c r="A48" s="256">
        <v>4</v>
      </c>
      <c r="B48" s="383"/>
      <c r="C48" s="384"/>
      <c r="D48" s="124"/>
      <c r="E48" s="124"/>
      <c r="F48" s="124"/>
      <c r="G48" s="126"/>
    </row>
    <row r="49" spans="1:7" ht="13.5" customHeight="1">
      <c r="A49" s="256">
        <v>5</v>
      </c>
      <c r="B49" s="383"/>
      <c r="C49" s="384"/>
      <c r="D49" s="124"/>
      <c r="E49" s="124"/>
      <c r="F49" s="124"/>
      <c r="G49" s="126"/>
    </row>
    <row r="50" spans="1:7" ht="13.5" customHeight="1">
      <c r="A50" s="256">
        <v>6</v>
      </c>
      <c r="B50" s="383"/>
      <c r="C50" s="384"/>
      <c r="D50" s="124"/>
      <c r="E50" s="124"/>
      <c r="F50" s="124"/>
      <c r="G50" s="126"/>
    </row>
    <row r="51" spans="1:7" ht="13.5" customHeight="1">
      <c r="A51" s="256">
        <v>7</v>
      </c>
      <c r="B51" s="383"/>
      <c r="C51" s="384"/>
      <c r="D51" s="124"/>
      <c r="E51" s="124"/>
      <c r="F51" s="124"/>
      <c r="G51" s="126"/>
    </row>
    <row r="52" spans="1:7" ht="13.5" customHeight="1">
      <c r="A52" s="256">
        <v>8</v>
      </c>
      <c r="B52" s="383"/>
      <c r="C52" s="384"/>
      <c r="D52" s="124"/>
      <c r="E52" s="124"/>
      <c r="F52" s="124"/>
      <c r="G52" s="126"/>
    </row>
    <row r="53" spans="1:7" ht="13.5" customHeight="1">
      <c r="A53" s="256">
        <v>9</v>
      </c>
      <c r="B53" s="383"/>
      <c r="C53" s="384"/>
      <c r="D53" s="124"/>
      <c r="E53" s="124"/>
      <c r="F53" s="124"/>
      <c r="G53" s="126"/>
    </row>
    <row r="54" spans="1:7" ht="13.5" customHeight="1">
      <c r="A54" s="256">
        <v>10</v>
      </c>
      <c r="B54" s="383"/>
      <c r="C54" s="384"/>
      <c r="D54" s="124"/>
      <c r="E54" s="124"/>
      <c r="F54" s="124"/>
      <c r="G54" s="126"/>
    </row>
    <row r="55" spans="2:6" ht="36" customHeight="1">
      <c r="B55" s="367" t="s">
        <v>331</v>
      </c>
      <c r="C55" s="367"/>
      <c r="D55" s="367"/>
      <c r="E55" s="367"/>
      <c r="F55" s="367"/>
    </row>
    <row r="58" ht="12.75">
      <c r="A58" s="254" t="s">
        <v>332</v>
      </c>
    </row>
    <row r="59" spans="1:7" ht="29.25" customHeight="1">
      <c r="A59" s="375" t="s">
        <v>333</v>
      </c>
      <c r="B59" s="375"/>
      <c r="C59" s="375"/>
      <c r="D59" s="375"/>
      <c r="E59" s="375"/>
      <c r="F59" s="375"/>
      <c r="G59" s="375"/>
    </row>
    <row r="60" spans="1:2" ht="12.75">
      <c r="A60" s="160" t="s">
        <v>334</v>
      </c>
      <c r="B60" s="245"/>
    </row>
    <row r="62" spans="2:6" ht="27.75" customHeight="1">
      <c r="B62" s="354" t="s">
        <v>328</v>
      </c>
      <c r="C62" s="355"/>
      <c r="D62" s="381" t="s">
        <v>335</v>
      </c>
      <c r="E62" s="382"/>
      <c r="F62" s="379" t="s">
        <v>336</v>
      </c>
    </row>
    <row r="63" spans="2:6" ht="12.75">
      <c r="B63" s="356"/>
      <c r="C63" s="357"/>
      <c r="D63" s="377"/>
      <c r="E63" s="378"/>
      <c r="F63" s="380"/>
    </row>
    <row r="64" spans="1:6" ht="14.25" customHeight="1">
      <c r="A64" s="256">
        <v>1</v>
      </c>
      <c r="B64" s="361"/>
      <c r="C64" s="362"/>
      <c r="D64" s="389"/>
      <c r="E64" s="390"/>
      <c r="F64" s="124"/>
    </row>
    <row r="65" spans="1:6" ht="14.25" customHeight="1">
      <c r="A65" s="256">
        <v>2</v>
      </c>
      <c r="B65" s="361"/>
      <c r="C65" s="362"/>
      <c r="D65" s="361"/>
      <c r="E65" s="362"/>
      <c r="F65" s="124"/>
    </row>
    <row r="66" spans="1:6" ht="14.25" customHeight="1">
      <c r="A66" s="256">
        <v>3</v>
      </c>
      <c r="B66" s="361"/>
      <c r="C66" s="362"/>
      <c r="D66" s="361"/>
      <c r="E66" s="362"/>
      <c r="F66" s="124"/>
    </row>
    <row r="67" spans="1:6" ht="14.25" customHeight="1">
      <c r="A67" s="256">
        <v>4</v>
      </c>
      <c r="B67" s="361"/>
      <c r="C67" s="362"/>
      <c r="D67" s="361"/>
      <c r="E67" s="362"/>
      <c r="F67" s="124"/>
    </row>
    <row r="68" spans="1:6" ht="14.25" customHeight="1">
      <c r="A68" s="256">
        <v>5</v>
      </c>
      <c r="B68" s="361"/>
      <c r="C68" s="362"/>
      <c r="D68" s="361"/>
      <c r="E68" s="362"/>
      <c r="F68" s="124"/>
    </row>
    <row r="69" spans="2:6" ht="12.75">
      <c r="B69" s="13"/>
      <c r="C69" s="13"/>
      <c r="D69" s="13"/>
      <c r="E69" s="13"/>
      <c r="F69" s="13"/>
    </row>
    <row r="70" spans="1:6" ht="12.75">
      <c r="A70" s="257" t="s">
        <v>337</v>
      </c>
      <c r="B70" s="245"/>
      <c r="D70" s="52"/>
      <c r="E70" s="51"/>
      <c r="F70" s="13"/>
    </row>
    <row r="71" spans="1:6" ht="12.75">
      <c r="A71" s="22"/>
      <c r="C71" s="53"/>
      <c r="D71" s="53"/>
      <c r="E71" s="53"/>
      <c r="F71" s="13"/>
    </row>
    <row r="72" spans="2:8" ht="43.5" customHeight="1">
      <c r="B72" s="359" t="s">
        <v>328</v>
      </c>
      <c r="C72" s="360"/>
      <c r="D72" s="258" t="s">
        <v>338</v>
      </c>
      <c r="E72" s="258" t="s">
        <v>329</v>
      </c>
      <c r="F72" s="258" t="s">
        <v>339</v>
      </c>
      <c r="G72" s="258" t="s">
        <v>340</v>
      </c>
      <c r="H72" s="245"/>
    </row>
    <row r="73" spans="1:7" ht="14.25" customHeight="1">
      <c r="A73" s="256">
        <v>1</v>
      </c>
      <c r="B73" s="387"/>
      <c r="C73" s="388"/>
      <c r="D73" s="127"/>
      <c r="E73" s="127"/>
      <c r="F73" s="128"/>
      <c r="G73" s="127"/>
    </row>
    <row r="74" spans="1:7" ht="14.25" customHeight="1">
      <c r="A74" s="256">
        <v>2</v>
      </c>
      <c r="B74" s="387"/>
      <c r="C74" s="388"/>
      <c r="D74" s="127"/>
      <c r="E74" s="127"/>
      <c r="F74" s="128"/>
      <c r="G74" s="127"/>
    </row>
    <row r="75" spans="1:7" ht="14.25" customHeight="1">
      <c r="A75" s="256">
        <v>3</v>
      </c>
      <c r="B75" s="387"/>
      <c r="C75" s="388"/>
      <c r="D75" s="127"/>
      <c r="E75" s="127"/>
      <c r="F75" s="128"/>
      <c r="G75" s="127"/>
    </row>
    <row r="76" spans="1:7" ht="14.25" customHeight="1">
      <c r="A76" s="256">
        <v>4</v>
      </c>
      <c r="B76" s="387"/>
      <c r="C76" s="388"/>
      <c r="D76" s="127"/>
      <c r="E76" s="127"/>
      <c r="F76" s="128"/>
      <c r="G76" s="127"/>
    </row>
    <row r="77" spans="1:7" ht="14.25" customHeight="1">
      <c r="A77" s="256">
        <v>5</v>
      </c>
      <c r="B77" s="387"/>
      <c r="C77" s="388"/>
      <c r="D77" s="127"/>
      <c r="E77" s="127"/>
      <c r="F77" s="128"/>
      <c r="G77" s="127"/>
    </row>
    <row r="78" spans="2:6" ht="12.75">
      <c r="B78" s="13"/>
      <c r="C78" s="13"/>
      <c r="D78" s="13"/>
      <c r="E78" s="13"/>
      <c r="F78" s="13"/>
    </row>
    <row r="79" spans="1:6" ht="15.75">
      <c r="A79" s="246" t="s">
        <v>341</v>
      </c>
      <c r="C79" s="7"/>
      <c r="D79" s="7"/>
      <c r="E79" s="7"/>
      <c r="F79" s="7"/>
    </row>
    <row r="80" spans="1:6" ht="12.75" customHeight="1">
      <c r="A80" s="17"/>
      <c r="B80" s="245" t="s">
        <v>342</v>
      </c>
      <c r="C80" s="7"/>
      <c r="D80" s="7"/>
      <c r="E80" s="7"/>
      <c r="F80" s="7"/>
    </row>
    <row r="81" spans="1:6" ht="12.75" customHeight="1">
      <c r="A81" s="17"/>
      <c r="C81" s="7"/>
      <c r="D81" s="7"/>
      <c r="E81" s="7"/>
      <c r="F81" s="7"/>
    </row>
    <row r="82" spans="2:6" ht="12.75">
      <c r="B82" s="245" t="s">
        <v>343</v>
      </c>
      <c r="F82" s="129"/>
    </row>
    <row r="83" spans="2:6" ht="12.75">
      <c r="B83" s="245" t="s">
        <v>344</v>
      </c>
      <c r="F83" s="129"/>
    </row>
    <row r="84" spans="2:6" ht="12.75">
      <c r="B84" s="245" t="s">
        <v>345</v>
      </c>
      <c r="F84" s="129"/>
    </row>
    <row r="85" spans="2:7" ht="12.75">
      <c r="B85" s="245" t="s">
        <v>346</v>
      </c>
      <c r="C85" s="385"/>
      <c r="D85" s="386"/>
      <c r="E85" s="1" t="s">
        <v>256</v>
      </c>
      <c r="F85" s="129"/>
      <c r="G85" s="50"/>
    </row>
    <row r="86" spans="3:7" ht="12.75">
      <c r="C86" s="385"/>
      <c r="D86" s="386"/>
      <c r="E86" s="1" t="s">
        <v>256</v>
      </c>
      <c r="F86" s="129"/>
      <c r="G86" s="50"/>
    </row>
    <row r="87" spans="3:7" ht="12.75">
      <c r="C87" s="385"/>
      <c r="D87" s="386"/>
      <c r="E87" s="1" t="s">
        <v>256</v>
      </c>
      <c r="F87" s="129"/>
      <c r="G87" s="50"/>
    </row>
    <row r="88" spans="3:5" ht="12.75">
      <c r="C88" s="47"/>
      <c r="E88" s="47"/>
    </row>
    <row r="90" spans="1:6" ht="15.75">
      <c r="A90" s="246" t="s">
        <v>347</v>
      </c>
      <c r="C90" s="14"/>
      <c r="D90" s="14"/>
      <c r="E90" s="14"/>
      <c r="F90" s="14"/>
    </row>
    <row r="91" spans="2:6" ht="12.75">
      <c r="B91" s="7"/>
      <c r="C91" s="14"/>
      <c r="D91" s="14"/>
      <c r="E91" s="14"/>
      <c r="F91" s="14"/>
    </row>
    <row r="92" spans="2:6" ht="12.75">
      <c r="B92" s="259" t="s">
        <v>348</v>
      </c>
      <c r="C92" s="4"/>
      <c r="D92" s="4"/>
      <c r="E92" s="4"/>
      <c r="F92" s="4"/>
    </row>
    <row r="93" spans="2:7" s="19" customFormat="1" ht="12.75" customHeight="1">
      <c r="B93" s="260" t="s">
        <v>349</v>
      </c>
      <c r="C93" s="130"/>
      <c r="D93" s="75"/>
      <c r="E93" s="365" t="s">
        <v>351</v>
      </c>
      <c r="F93" s="366"/>
      <c r="G93" s="130"/>
    </row>
    <row r="94" spans="2:7" s="19" customFormat="1" ht="12.75" customHeight="1">
      <c r="B94" s="261" t="s">
        <v>350</v>
      </c>
      <c r="C94" s="130"/>
      <c r="D94" s="75"/>
      <c r="E94" s="365" t="s">
        <v>352</v>
      </c>
      <c r="F94" s="366"/>
      <c r="G94" s="130"/>
    </row>
    <row r="95" spans="2:3" ht="12.75">
      <c r="B95" s="12"/>
      <c r="C95" s="12"/>
    </row>
    <row r="96" spans="1:3" ht="15.75">
      <c r="A96" s="246" t="s">
        <v>353</v>
      </c>
      <c r="C96" s="7"/>
    </row>
    <row r="97" spans="2:6" ht="12.75">
      <c r="B97" s="7"/>
      <c r="C97" s="7"/>
      <c r="D97" s="7"/>
      <c r="E97" s="7"/>
      <c r="F97" s="7"/>
    </row>
    <row r="98" ht="12.75">
      <c r="B98" s="245" t="s">
        <v>342</v>
      </c>
    </row>
    <row r="99" spans="2:4" ht="12.75">
      <c r="B99" s="245" t="s">
        <v>223</v>
      </c>
      <c r="D99" s="129"/>
    </row>
    <row r="100" spans="2:4" ht="12.75">
      <c r="B100" s="245" t="s">
        <v>222</v>
      </c>
      <c r="D100" s="129"/>
    </row>
    <row r="101" spans="2:4" ht="12.75">
      <c r="B101" s="245" t="s">
        <v>247</v>
      </c>
      <c r="D101" s="129"/>
    </row>
    <row r="102" spans="2:4" ht="12.75">
      <c r="B102" s="245" t="s">
        <v>354</v>
      </c>
      <c r="D102" s="129"/>
    </row>
    <row r="103" spans="2:4" ht="12.75">
      <c r="B103" s="245" t="s">
        <v>355</v>
      </c>
      <c r="D103" s="129"/>
    </row>
    <row r="104" spans="2:4" ht="12.75">
      <c r="B104" s="245" t="s">
        <v>356</v>
      </c>
      <c r="D104" s="129"/>
    </row>
    <row r="105" spans="2:4" ht="12.75">
      <c r="B105" s="245" t="s">
        <v>357</v>
      </c>
      <c r="D105" s="129"/>
    </row>
    <row r="106" spans="2:4" ht="12.75">
      <c r="B106" s="245" t="s">
        <v>358</v>
      </c>
      <c r="D106" s="129"/>
    </row>
    <row r="107" spans="2:4" ht="12.75">
      <c r="B107" s="245" t="s">
        <v>359</v>
      </c>
      <c r="D107" s="129"/>
    </row>
    <row r="108" spans="2:4" ht="12.75">
      <c r="B108" s="245" t="s">
        <v>360</v>
      </c>
      <c r="D108" s="129"/>
    </row>
    <row r="109" spans="2:4" ht="12.75">
      <c r="B109" s="245" t="s">
        <v>361</v>
      </c>
      <c r="D109" s="129"/>
    </row>
    <row r="110" spans="2:4" ht="12.75">
      <c r="B110" s="245" t="s">
        <v>362</v>
      </c>
      <c r="D110" s="129"/>
    </row>
    <row r="111" spans="2:4" ht="12.75">
      <c r="B111" s="262" t="s">
        <v>363</v>
      </c>
      <c r="D111" s="129"/>
    </row>
    <row r="112" spans="2:4" ht="12.75">
      <c r="B112" s="131"/>
      <c r="C112" s="1" t="s">
        <v>256</v>
      </c>
      <c r="D112" s="122"/>
    </row>
    <row r="113" spans="2:4" ht="12.75">
      <c r="B113" s="262" t="s">
        <v>363</v>
      </c>
      <c r="C113" s="47"/>
      <c r="D113" s="129"/>
    </row>
    <row r="114" spans="2:4" ht="12.75">
      <c r="B114" s="131"/>
      <c r="C114" s="47" t="s">
        <v>256</v>
      </c>
      <c r="D114" s="122"/>
    </row>
    <row r="115" spans="2:4" ht="12.75">
      <c r="B115" s="262" t="s">
        <v>363</v>
      </c>
      <c r="D115" s="129"/>
    </row>
    <row r="117" spans="1:8" ht="27" customHeight="1">
      <c r="A117" s="363" t="s">
        <v>364</v>
      </c>
      <c r="B117" s="363"/>
      <c r="C117" s="363"/>
      <c r="D117" s="364"/>
      <c r="E117" s="361"/>
      <c r="F117" s="395"/>
      <c r="G117" s="362"/>
      <c r="H117" s="1" t="s">
        <v>256</v>
      </c>
    </row>
    <row r="119" spans="1:6" ht="15.75">
      <c r="A119" s="246" t="s">
        <v>365</v>
      </c>
      <c r="D119" s="7"/>
      <c r="E119" s="7"/>
      <c r="F119" s="7"/>
    </row>
    <row r="120" spans="2:6" ht="12.75">
      <c r="B120" s="5"/>
      <c r="C120" s="5"/>
      <c r="D120" s="5"/>
      <c r="E120" s="5"/>
      <c r="F120" s="5"/>
    </row>
    <row r="121" spans="2:7" ht="41.25" customHeight="1">
      <c r="B121" s="396" t="s">
        <v>366</v>
      </c>
      <c r="C121" s="396"/>
      <c r="D121" s="396"/>
      <c r="E121" s="396"/>
      <c r="F121" s="396"/>
      <c r="G121" s="396"/>
    </row>
    <row r="123" spans="2:6" ht="12.75">
      <c r="B123" s="263" t="s">
        <v>367</v>
      </c>
      <c r="C123" s="121"/>
      <c r="D123" s="256" t="s">
        <v>368</v>
      </c>
      <c r="E123" s="121"/>
      <c r="F123" s="1" t="s">
        <v>256</v>
      </c>
    </row>
    <row r="124" spans="3:6" ht="12.75">
      <c r="C124" s="121"/>
      <c r="D124" s="256" t="s">
        <v>368</v>
      </c>
      <c r="E124" s="121"/>
      <c r="F124" s="1" t="s">
        <v>256</v>
      </c>
    </row>
    <row r="125" spans="3:6" ht="12.75">
      <c r="C125" s="121"/>
      <c r="D125" s="256" t="s">
        <v>368</v>
      </c>
      <c r="E125" s="121"/>
      <c r="F125" s="1" t="s">
        <v>256</v>
      </c>
    </row>
    <row r="126" spans="3:5" ht="12.75">
      <c r="C126" s="394" t="s">
        <v>369</v>
      </c>
      <c r="D126" s="394"/>
      <c r="E126" s="394"/>
    </row>
  </sheetData>
  <mergeCells count="46">
    <mergeCell ref="C126:E126"/>
    <mergeCell ref="B64:C64"/>
    <mergeCell ref="B65:C65"/>
    <mergeCell ref="B66:C66"/>
    <mergeCell ref="B67:C67"/>
    <mergeCell ref="B68:C68"/>
    <mergeCell ref="B76:C76"/>
    <mergeCell ref="B77:C77"/>
    <mergeCell ref="E117:G117"/>
    <mergeCell ref="B121:G121"/>
    <mergeCell ref="E26:F26"/>
    <mergeCell ref="B44:C44"/>
    <mergeCell ref="B45:C45"/>
    <mergeCell ref="B46:C46"/>
    <mergeCell ref="A59:G59"/>
    <mergeCell ref="B51:C51"/>
    <mergeCell ref="B52:C52"/>
    <mergeCell ref="B53:C53"/>
    <mergeCell ref="D68:E68"/>
    <mergeCell ref="A117:D117"/>
    <mergeCell ref="B74:C74"/>
    <mergeCell ref="B54:C54"/>
    <mergeCell ref="E93:F93"/>
    <mergeCell ref="B55:F55"/>
    <mergeCell ref="B72:C72"/>
    <mergeCell ref="B73:C73"/>
    <mergeCell ref="B62:C63"/>
    <mergeCell ref="E94:F94"/>
    <mergeCell ref="D64:E64"/>
    <mergeCell ref="D65:E65"/>
    <mergeCell ref="D66:E66"/>
    <mergeCell ref="D67:E67"/>
    <mergeCell ref="C85:D85"/>
    <mergeCell ref="C86:D86"/>
    <mergeCell ref="C87:D87"/>
    <mergeCell ref="B75:C75"/>
    <mergeCell ref="A1:F1"/>
    <mergeCell ref="B10:F10"/>
    <mergeCell ref="A41:G41"/>
    <mergeCell ref="D63:E63"/>
    <mergeCell ref="F62:F63"/>
    <mergeCell ref="D62:E62"/>
    <mergeCell ref="B47:C47"/>
    <mergeCell ref="B48:C48"/>
    <mergeCell ref="B49:C49"/>
    <mergeCell ref="B50:C50"/>
  </mergeCells>
  <dataValidations count="3">
    <dataValidation type="list" allowBlank="1" showInputMessage="1" showErrorMessage="1" sqref="D13">
      <formula1>Incorporation</formula1>
    </dataValidation>
    <dataValidation type="list" allowBlank="1" showInputMessage="1" showErrorMessage="1" sqref="D21">
      <formula1>Provinces</formula1>
    </dataValidation>
    <dataValidation type="list" allowBlank="1" showInputMessage="1" showErrorMessage="1" sqref="D9">
      <formula1>BusinessStatus</formula1>
    </dataValidation>
  </dataValidations>
  <printOptions/>
  <pageMargins left="0.35433070866141736" right="0.35433070866141736" top="0.7874015748031497" bottom="0.7874015748031497" header="0.5118110236220472" footer="0.5118110236220472"/>
  <pageSetup fitToHeight="0" fitToWidth="1" horizontalDpi="600" verticalDpi="600" orientation="portrait" scale="87" r:id="rId1"/>
  <headerFooter alignWithMargins="0">
    <oddFooter>&amp;LMEC—AID TO CANADIAN SOUND RECORDING FIRMS 2007-08
</oddFooter>
  </headerFooter>
  <rowBreaks count="1" manualBreakCount="1">
    <brk id="88"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42"/>
  <sheetViews>
    <sheetView workbookViewId="0" topLeftCell="A16">
      <selection activeCell="E7" sqref="E7"/>
    </sheetView>
  </sheetViews>
  <sheetFormatPr defaultColWidth="9.140625" defaultRowHeight="12.75"/>
  <cols>
    <col min="1" max="1" width="3.7109375" style="0" customWidth="1"/>
    <col min="2" max="2" width="34.140625" style="0" customWidth="1"/>
    <col min="3" max="3" width="19.7109375" style="0" customWidth="1"/>
    <col min="4" max="4" width="30.00390625" style="0" customWidth="1"/>
    <col min="5" max="5" width="22.57421875" style="0" customWidth="1"/>
  </cols>
  <sheetData>
    <row r="1" spans="1:5" ht="18">
      <c r="A1" s="264" t="s">
        <v>370</v>
      </c>
      <c r="B1" s="56"/>
      <c r="C1" s="56"/>
      <c r="D1" s="56"/>
      <c r="E1" s="56"/>
    </row>
    <row r="2" spans="1:5" ht="12.75" customHeight="1">
      <c r="A2" s="49"/>
      <c r="B2" s="58"/>
      <c r="C2" s="58"/>
      <c r="D2" s="58"/>
      <c r="E2" s="58"/>
    </row>
    <row r="4" ht="15.75">
      <c r="A4" s="265" t="s">
        <v>401</v>
      </c>
    </row>
    <row r="5" spans="2:5" ht="21.75" customHeight="1">
      <c r="B5" s="398" t="s">
        <v>371</v>
      </c>
      <c r="C5" s="398"/>
      <c r="D5" s="267" t="s">
        <v>372</v>
      </c>
      <c r="E5" s="133"/>
    </row>
    <row r="6" spans="2:5" ht="24" customHeight="1">
      <c r="B6" s="398"/>
      <c r="C6" s="398"/>
      <c r="D6" s="267" t="s">
        <v>373</v>
      </c>
      <c r="E6" s="133"/>
    </row>
    <row r="7" spans="2:5" ht="21.75" customHeight="1">
      <c r="B7" s="88"/>
      <c r="C7" s="88"/>
      <c r="D7" s="97" t="s">
        <v>248</v>
      </c>
      <c r="E7" s="329">
        <f>SUM(E5:E6)</f>
        <v>0</v>
      </c>
    </row>
    <row r="8" spans="2:5" ht="45.75" customHeight="1">
      <c r="B8" s="266" t="s">
        <v>400</v>
      </c>
      <c r="C8" s="88"/>
      <c r="D8" s="97"/>
      <c r="E8" s="58"/>
    </row>
    <row r="9" spans="2:6" ht="16.5" customHeight="1">
      <c r="B9" s="399" t="s">
        <v>398</v>
      </c>
      <c r="C9" s="399"/>
      <c r="D9" s="401"/>
      <c r="E9" s="402"/>
      <c r="F9" t="s">
        <v>256</v>
      </c>
    </row>
    <row r="10" spans="2:6" ht="18" customHeight="1">
      <c r="B10" s="399" t="s">
        <v>399</v>
      </c>
      <c r="C10" s="400"/>
      <c r="D10" s="401"/>
      <c r="E10" s="402"/>
      <c r="F10" t="s">
        <v>256</v>
      </c>
    </row>
    <row r="11" spans="2:6" ht="17.25" customHeight="1">
      <c r="B11" s="179"/>
      <c r="C11" s="180" t="s">
        <v>254</v>
      </c>
      <c r="D11" s="401"/>
      <c r="E11" s="402"/>
      <c r="F11" t="s">
        <v>256</v>
      </c>
    </row>
    <row r="12" spans="2:6" ht="16.5" customHeight="1">
      <c r="B12" s="179"/>
      <c r="C12" s="180" t="s">
        <v>255</v>
      </c>
      <c r="D12" s="401"/>
      <c r="E12" s="402"/>
      <c r="F12" t="s">
        <v>256</v>
      </c>
    </row>
    <row r="13" ht="27.75" customHeight="1">
      <c r="A13" s="268" t="s">
        <v>374</v>
      </c>
    </row>
    <row r="14" spans="1:7" ht="66.75" customHeight="1">
      <c r="A14" s="32"/>
      <c r="B14" s="397" t="s">
        <v>375</v>
      </c>
      <c r="C14" s="397"/>
      <c r="D14" s="397"/>
      <c r="E14" s="397"/>
      <c r="F14" s="397"/>
      <c r="G14" s="374"/>
    </row>
    <row r="15" ht="15.75">
      <c r="A15" s="32"/>
    </row>
    <row r="16" spans="1:4" ht="15.75">
      <c r="A16" s="32"/>
      <c r="B16" s="247" t="s">
        <v>376</v>
      </c>
      <c r="D16" s="271"/>
    </row>
    <row r="17" spans="1:4" ht="15.75">
      <c r="A17" s="32"/>
      <c r="B17" s="269" t="s">
        <v>377</v>
      </c>
      <c r="D17" s="272" t="s">
        <v>235</v>
      </c>
    </row>
    <row r="18" spans="1:4" ht="15.75">
      <c r="A18" s="32"/>
      <c r="B18" s="269" t="s">
        <v>378</v>
      </c>
      <c r="D18" s="272" t="s">
        <v>236</v>
      </c>
    </row>
    <row r="19" spans="1:4" ht="15.75">
      <c r="A19" s="32"/>
      <c r="B19" s="269" t="s">
        <v>379</v>
      </c>
      <c r="D19" s="272" t="s">
        <v>237</v>
      </c>
    </row>
    <row r="20" spans="1:4" ht="15.75">
      <c r="A20" s="32"/>
      <c r="B20" s="269" t="s">
        <v>380</v>
      </c>
      <c r="D20" s="272" t="s">
        <v>238</v>
      </c>
    </row>
    <row r="21" spans="1:4" ht="15.75">
      <c r="A21" s="32"/>
      <c r="B21" s="270" t="s">
        <v>381</v>
      </c>
      <c r="C21" s="164"/>
      <c r="D21" s="273">
        <v>-5</v>
      </c>
    </row>
    <row r="22" spans="1:4" ht="15.75">
      <c r="A22" s="32"/>
      <c r="B22" s="270" t="s">
        <v>382</v>
      </c>
      <c r="C22" s="164"/>
      <c r="D22" s="273">
        <v>-6</v>
      </c>
    </row>
    <row r="23" ht="15.75">
      <c r="A23" s="32"/>
    </row>
    <row r="24" spans="1:4" ht="15.75">
      <c r="A24" s="32"/>
      <c r="B24" s="274" t="s">
        <v>231</v>
      </c>
      <c r="C24" s="271"/>
      <c r="D24" s="271"/>
    </row>
    <row r="25" spans="1:4" ht="15.75">
      <c r="A25" s="32"/>
      <c r="B25" s="249" t="s">
        <v>383</v>
      </c>
      <c r="C25" s="271"/>
      <c r="D25" s="271"/>
    </row>
    <row r="26" spans="1:4" ht="15.75">
      <c r="A26" s="32"/>
      <c r="B26" s="275" t="s">
        <v>384</v>
      </c>
      <c r="C26" s="271"/>
      <c r="D26" s="272" t="s">
        <v>235</v>
      </c>
    </row>
    <row r="27" spans="1:4" ht="15.75">
      <c r="A27" s="32"/>
      <c r="B27" s="275" t="s">
        <v>385</v>
      </c>
      <c r="C27" s="271"/>
      <c r="D27" s="272" t="s">
        <v>236</v>
      </c>
    </row>
    <row r="28" spans="1:4" ht="15.75">
      <c r="A28" s="32"/>
      <c r="B28" s="275" t="s">
        <v>386</v>
      </c>
      <c r="C28" s="271"/>
      <c r="D28" s="272" t="s">
        <v>237</v>
      </c>
    </row>
    <row r="29" spans="1:4" ht="15.75">
      <c r="A29" s="32"/>
      <c r="B29" s="275" t="s">
        <v>387</v>
      </c>
      <c r="C29" s="271"/>
      <c r="D29" s="272" t="s">
        <v>238</v>
      </c>
    </row>
    <row r="30" spans="1:4" ht="15.75">
      <c r="A30" s="32"/>
      <c r="B30" s="275" t="s">
        <v>239</v>
      </c>
      <c r="C30" s="271"/>
      <c r="D30" s="272" t="s">
        <v>240</v>
      </c>
    </row>
    <row r="31" spans="1:4" ht="15.75">
      <c r="A31" s="32"/>
      <c r="B31" s="275" t="s">
        <v>246</v>
      </c>
      <c r="C31" s="271"/>
      <c r="D31" s="272" t="s">
        <v>241</v>
      </c>
    </row>
    <row r="32" spans="1:4" ht="15.75">
      <c r="A32" s="32"/>
      <c r="B32" s="275" t="s">
        <v>388</v>
      </c>
      <c r="C32" s="271"/>
      <c r="D32" s="272" t="s">
        <v>242</v>
      </c>
    </row>
    <row r="33" spans="1:4" ht="15.75">
      <c r="A33" s="32"/>
      <c r="B33" s="275" t="s">
        <v>389</v>
      </c>
      <c r="C33" s="271"/>
      <c r="D33" s="276" t="s">
        <v>390</v>
      </c>
    </row>
    <row r="34" spans="1:4" ht="15.75">
      <c r="A34" s="32"/>
      <c r="B34" s="77"/>
      <c r="D34" s="77"/>
    </row>
    <row r="35" spans="1:4" ht="15.75">
      <c r="A35" s="32"/>
      <c r="B35" s="274" t="s">
        <v>391</v>
      </c>
      <c r="C35" s="271"/>
      <c r="D35" s="271"/>
    </row>
    <row r="36" spans="2:4" ht="14.25" customHeight="1">
      <c r="B36" s="269" t="s">
        <v>392</v>
      </c>
      <c r="C36" s="271"/>
      <c r="D36" s="272" t="s">
        <v>235</v>
      </c>
    </row>
    <row r="37" spans="2:6" ht="12.75">
      <c r="B37" s="269" t="s">
        <v>253</v>
      </c>
      <c r="C37" s="271"/>
      <c r="D37" s="272" t="s">
        <v>236</v>
      </c>
      <c r="E37" s="24"/>
      <c r="F37" s="24"/>
    </row>
    <row r="38" spans="2:6" ht="12.75">
      <c r="B38" s="269" t="s">
        <v>393</v>
      </c>
      <c r="C38" s="271"/>
      <c r="D38" s="272" t="s">
        <v>237</v>
      </c>
      <c r="E38" s="27"/>
      <c r="F38" s="24"/>
    </row>
    <row r="39" spans="2:4" ht="12.75">
      <c r="B39" s="271"/>
      <c r="C39" s="271"/>
      <c r="D39" s="271"/>
    </row>
    <row r="40" spans="2:4" ht="12.75">
      <c r="B40" s="274" t="s">
        <v>394</v>
      </c>
      <c r="C40" s="271"/>
      <c r="D40" s="271"/>
    </row>
    <row r="41" spans="2:4" ht="12.75">
      <c r="B41" s="269" t="s">
        <v>395</v>
      </c>
      <c r="C41" s="271"/>
      <c r="D41" s="277" t="s">
        <v>396</v>
      </c>
    </row>
    <row r="42" spans="2:4" ht="12.75">
      <c r="B42" s="269" t="s">
        <v>397</v>
      </c>
      <c r="C42" s="271"/>
      <c r="D42" s="271" t="s">
        <v>243</v>
      </c>
    </row>
  </sheetData>
  <mergeCells count="8">
    <mergeCell ref="B14:G14"/>
    <mergeCell ref="B5:C6"/>
    <mergeCell ref="B9:C9"/>
    <mergeCell ref="B10:C10"/>
    <mergeCell ref="D9:E9"/>
    <mergeCell ref="D10:E10"/>
    <mergeCell ref="D11:E11"/>
    <mergeCell ref="D12:E12"/>
  </mergeCells>
  <printOptions/>
  <pageMargins left="0.35433070866141736" right="0.35433070866141736" top="0.7874015748031497" bottom="0.7874015748031497" header="0.5118110236220472" footer="0.5118110236220472"/>
  <pageSetup fitToHeight="0" fitToWidth="1" horizontalDpi="600" verticalDpi="600" orientation="portrait" scale="92" r:id="rId1"/>
  <headerFooter alignWithMargins="0">
    <oddFooter>&amp;LMEC—AID TO CANADIAN SOUND RECORDING FIRMS 2007-08</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F43"/>
  <sheetViews>
    <sheetView workbookViewId="0" topLeftCell="A1">
      <selection activeCell="A4" sqref="A4"/>
    </sheetView>
  </sheetViews>
  <sheetFormatPr defaultColWidth="9.140625" defaultRowHeight="12.75"/>
  <cols>
    <col min="1" max="1" width="58.28125" style="0" customWidth="1"/>
    <col min="2" max="2" width="48.00390625" style="0" customWidth="1"/>
    <col min="3" max="3" width="9.57421875" style="0" customWidth="1"/>
    <col min="4" max="4" width="17.140625" style="0" customWidth="1"/>
    <col min="5" max="5" width="12.00390625" style="0" customWidth="1"/>
    <col min="6" max="6" width="8.28125" style="0" customWidth="1"/>
  </cols>
  <sheetData>
    <row r="1" spans="1:6" ht="18">
      <c r="A1" s="18" t="s">
        <v>370</v>
      </c>
      <c r="B1" s="56"/>
      <c r="C1" s="56"/>
      <c r="D1" s="56"/>
      <c r="E1" s="56"/>
      <c r="F1" s="102"/>
    </row>
    <row r="2" spans="1:6" ht="15.75">
      <c r="A2" s="32"/>
      <c r="B2" s="58"/>
      <c r="C2" s="58"/>
      <c r="D2" s="58"/>
      <c r="E2" s="58"/>
      <c r="F2" s="24"/>
    </row>
    <row r="3" spans="1:6" ht="15.75">
      <c r="A3" s="32" t="s">
        <v>374</v>
      </c>
      <c r="B3" s="72"/>
      <c r="C3" s="72"/>
      <c r="D3" s="72"/>
      <c r="E3" s="72"/>
      <c r="F3" s="24"/>
    </row>
    <row r="4" spans="1:6" ht="16.5" thickBot="1">
      <c r="A4" s="32"/>
      <c r="B4" s="72"/>
      <c r="C4" s="72"/>
      <c r="D4" s="72"/>
      <c r="E4" s="72"/>
      <c r="F4" s="24"/>
    </row>
    <row r="5" spans="1:6" ht="21" thickBot="1">
      <c r="A5" s="403" t="s">
        <v>0</v>
      </c>
      <c r="B5" s="404"/>
      <c r="C5" s="404"/>
      <c r="D5" s="404"/>
      <c r="E5" s="404"/>
      <c r="F5" s="405"/>
    </row>
    <row r="6" spans="1:6" s="103" customFormat="1" ht="64.5" thickBot="1">
      <c r="A6" s="100" t="s">
        <v>1</v>
      </c>
      <c r="B6" s="104" t="s">
        <v>292</v>
      </c>
      <c r="C6" s="101" t="s">
        <v>376</v>
      </c>
      <c r="D6" s="100" t="s">
        <v>231</v>
      </c>
      <c r="E6" s="165" t="s">
        <v>2</v>
      </c>
      <c r="F6" s="104" t="s">
        <v>3</v>
      </c>
    </row>
    <row r="7" spans="1:6" ht="23.25" customHeight="1">
      <c r="A7" s="134"/>
      <c r="B7" s="135"/>
      <c r="C7" s="148"/>
      <c r="D7" s="134"/>
      <c r="E7" s="135"/>
      <c r="F7" s="151"/>
    </row>
    <row r="8" spans="1:6" ht="23.25" customHeight="1">
      <c r="A8" s="136"/>
      <c r="B8" s="137"/>
      <c r="C8" s="148"/>
      <c r="D8" s="134"/>
      <c r="E8" s="135"/>
      <c r="F8" s="152"/>
    </row>
    <row r="9" spans="1:6" ht="23.25" customHeight="1">
      <c r="A9" s="136"/>
      <c r="B9" s="137"/>
      <c r="C9" s="148"/>
      <c r="D9" s="134"/>
      <c r="E9" s="135"/>
      <c r="F9" s="152"/>
    </row>
    <row r="10" spans="1:6" ht="23.25" customHeight="1">
      <c r="A10" s="136"/>
      <c r="B10" s="137"/>
      <c r="C10" s="148"/>
      <c r="D10" s="134"/>
      <c r="E10" s="135"/>
      <c r="F10" s="152"/>
    </row>
    <row r="11" spans="1:6" ht="23.25" customHeight="1">
      <c r="A11" s="136"/>
      <c r="B11" s="137"/>
      <c r="C11" s="148"/>
      <c r="D11" s="134"/>
      <c r="E11" s="135"/>
      <c r="F11" s="152"/>
    </row>
    <row r="12" spans="1:6" ht="23.25" customHeight="1">
      <c r="A12" s="136"/>
      <c r="B12" s="137"/>
      <c r="C12" s="148"/>
      <c r="D12" s="134"/>
      <c r="E12" s="135"/>
      <c r="F12" s="152"/>
    </row>
    <row r="13" spans="1:6" ht="23.25" customHeight="1">
      <c r="A13" s="136"/>
      <c r="B13" s="137"/>
      <c r="C13" s="148"/>
      <c r="D13" s="134"/>
      <c r="E13" s="135"/>
      <c r="F13" s="152"/>
    </row>
    <row r="14" spans="1:6" ht="23.25" customHeight="1">
      <c r="A14" s="136"/>
      <c r="B14" s="137"/>
      <c r="C14" s="148"/>
      <c r="D14" s="134"/>
      <c r="E14" s="135"/>
      <c r="F14" s="152"/>
    </row>
    <row r="15" spans="1:6" ht="23.25" customHeight="1">
      <c r="A15" s="136"/>
      <c r="B15" s="137"/>
      <c r="C15" s="148"/>
      <c r="D15" s="134"/>
      <c r="E15" s="135"/>
      <c r="F15" s="152"/>
    </row>
    <row r="16" spans="1:6" ht="23.25" customHeight="1">
      <c r="A16" s="136"/>
      <c r="B16" s="137"/>
      <c r="C16" s="148"/>
      <c r="D16" s="134"/>
      <c r="E16" s="135"/>
      <c r="F16" s="152"/>
    </row>
    <row r="17" spans="1:6" ht="23.25" customHeight="1">
      <c r="A17" s="136"/>
      <c r="B17" s="137"/>
      <c r="C17" s="148"/>
      <c r="D17" s="134"/>
      <c r="E17" s="135"/>
      <c r="F17" s="152"/>
    </row>
    <row r="18" spans="1:6" ht="23.25" customHeight="1">
      <c r="A18" s="136"/>
      <c r="B18" s="137"/>
      <c r="C18" s="148"/>
      <c r="D18" s="134"/>
      <c r="E18" s="135"/>
      <c r="F18" s="152"/>
    </row>
    <row r="19" spans="1:6" ht="23.25" customHeight="1">
      <c r="A19" s="136"/>
      <c r="B19" s="137"/>
      <c r="C19" s="148"/>
      <c r="D19" s="134"/>
      <c r="E19" s="135"/>
      <c r="F19" s="152"/>
    </row>
    <row r="20" spans="1:6" ht="23.25" customHeight="1">
      <c r="A20" s="136"/>
      <c r="B20" s="137"/>
      <c r="C20" s="148"/>
      <c r="D20" s="134"/>
      <c r="E20" s="135"/>
      <c r="F20" s="152"/>
    </row>
    <row r="21" spans="1:6" ht="23.25" customHeight="1">
      <c r="A21" s="136"/>
      <c r="B21" s="137"/>
      <c r="C21" s="148"/>
      <c r="D21" s="134"/>
      <c r="E21" s="135"/>
      <c r="F21" s="152"/>
    </row>
    <row r="22" spans="1:6" ht="23.25" customHeight="1">
      <c r="A22" s="136"/>
      <c r="B22" s="137"/>
      <c r="C22" s="148"/>
      <c r="D22" s="134"/>
      <c r="E22" s="135"/>
      <c r="F22" s="152"/>
    </row>
    <row r="23" spans="1:6" ht="23.25" customHeight="1">
      <c r="A23" s="136"/>
      <c r="B23" s="137"/>
      <c r="C23" s="148"/>
      <c r="D23" s="134"/>
      <c r="E23" s="135"/>
      <c r="F23" s="152"/>
    </row>
    <row r="24" spans="1:6" ht="23.25" customHeight="1">
      <c r="A24" s="136"/>
      <c r="B24" s="137"/>
      <c r="C24" s="148"/>
      <c r="D24" s="134"/>
      <c r="E24" s="135"/>
      <c r="F24" s="152"/>
    </row>
    <row r="25" spans="1:6" ht="23.25" customHeight="1">
      <c r="A25" s="136"/>
      <c r="B25" s="137"/>
      <c r="C25" s="148"/>
      <c r="D25" s="134"/>
      <c r="E25" s="135"/>
      <c r="F25" s="152"/>
    </row>
    <row r="26" spans="1:6" ht="23.25" customHeight="1">
      <c r="A26" s="136"/>
      <c r="B26" s="137"/>
      <c r="C26" s="148"/>
      <c r="D26" s="134"/>
      <c r="E26" s="135"/>
      <c r="F26" s="152"/>
    </row>
    <row r="27" spans="1:6" ht="23.25" customHeight="1">
      <c r="A27" s="136"/>
      <c r="B27" s="137"/>
      <c r="C27" s="148"/>
      <c r="D27" s="134"/>
      <c r="E27" s="135"/>
      <c r="F27" s="152"/>
    </row>
    <row r="28" spans="1:6" ht="23.25" customHeight="1">
      <c r="A28" s="136"/>
      <c r="B28" s="137"/>
      <c r="C28" s="148"/>
      <c r="D28" s="134"/>
      <c r="E28" s="135"/>
      <c r="F28" s="152"/>
    </row>
    <row r="29" spans="1:6" ht="23.25" customHeight="1">
      <c r="A29" s="136"/>
      <c r="B29" s="137"/>
      <c r="C29" s="148"/>
      <c r="D29" s="134"/>
      <c r="E29" s="135"/>
      <c r="F29" s="152"/>
    </row>
    <row r="30" spans="1:6" ht="23.25" customHeight="1">
      <c r="A30" s="136"/>
      <c r="B30" s="137"/>
      <c r="C30" s="148"/>
      <c r="D30" s="134"/>
      <c r="E30" s="135"/>
      <c r="F30" s="152"/>
    </row>
    <row r="31" spans="1:6" ht="23.25" customHeight="1">
      <c r="A31" s="136"/>
      <c r="B31" s="137"/>
      <c r="C31" s="148"/>
      <c r="D31" s="134"/>
      <c r="E31" s="135"/>
      <c r="F31" s="152"/>
    </row>
    <row r="32" spans="1:6" ht="23.25" customHeight="1">
      <c r="A32" s="136"/>
      <c r="B32" s="137"/>
      <c r="C32" s="148"/>
      <c r="D32" s="134"/>
      <c r="E32" s="135"/>
      <c r="F32" s="152"/>
    </row>
    <row r="33" spans="1:6" ht="23.25" customHeight="1">
      <c r="A33" s="136"/>
      <c r="B33" s="137"/>
      <c r="C33" s="148"/>
      <c r="D33" s="134"/>
      <c r="E33" s="135"/>
      <c r="F33" s="152"/>
    </row>
    <row r="34" spans="1:6" ht="23.25" customHeight="1">
      <c r="A34" s="136"/>
      <c r="B34" s="137"/>
      <c r="C34" s="148"/>
      <c r="D34" s="134"/>
      <c r="E34" s="135"/>
      <c r="F34" s="152"/>
    </row>
    <row r="35" spans="1:6" ht="23.25" customHeight="1">
      <c r="A35" s="136"/>
      <c r="B35" s="137"/>
      <c r="C35" s="148"/>
      <c r="D35" s="134"/>
      <c r="E35" s="135"/>
      <c r="F35" s="152"/>
    </row>
    <row r="36" spans="1:6" ht="23.25" customHeight="1">
      <c r="A36" s="136"/>
      <c r="B36" s="137"/>
      <c r="C36" s="148"/>
      <c r="D36" s="134"/>
      <c r="E36" s="135"/>
      <c r="F36" s="152"/>
    </row>
    <row r="37" spans="1:6" ht="23.25" customHeight="1">
      <c r="A37" s="136"/>
      <c r="B37" s="137"/>
      <c r="C37" s="148"/>
      <c r="D37" s="134"/>
      <c r="E37" s="135"/>
      <c r="F37" s="152"/>
    </row>
    <row r="38" spans="1:6" ht="23.25" customHeight="1">
      <c r="A38" s="136"/>
      <c r="B38" s="137"/>
      <c r="C38" s="148"/>
      <c r="D38" s="134"/>
      <c r="E38" s="135"/>
      <c r="F38" s="152" t="s">
        <v>396</v>
      </c>
    </row>
    <row r="39" spans="1:6" ht="23.25" customHeight="1">
      <c r="A39" s="136"/>
      <c r="B39" s="137"/>
      <c r="C39" s="148"/>
      <c r="D39" s="134"/>
      <c r="E39" s="135"/>
      <c r="F39" s="152"/>
    </row>
    <row r="40" spans="1:6" ht="23.25" customHeight="1">
      <c r="A40" s="136"/>
      <c r="B40" s="137"/>
      <c r="C40" s="148"/>
      <c r="D40" s="134"/>
      <c r="E40" s="135"/>
      <c r="F40" s="152" t="s">
        <v>410</v>
      </c>
    </row>
    <row r="41" spans="1:6" ht="23.25" customHeight="1">
      <c r="A41" s="136"/>
      <c r="B41" s="137"/>
      <c r="C41" s="148"/>
      <c r="D41" s="134"/>
      <c r="E41" s="135"/>
      <c r="F41" s="461"/>
    </row>
    <row r="42" spans="1:6" ht="23.25" customHeight="1" thickBot="1">
      <c r="A42" s="338"/>
      <c r="B42" s="339"/>
      <c r="C42" s="148"/>
      <c r="D42" s="134"/>
      <c r="E42" s="135"/>
      <c r="F42" s="340"/>
    </row>
    <row r="43" spans="1:6" ht="48" customHeight="1" thickBot="1">
      <c r="A43" s="406" t="s">
        <v>4</v>
      </c>
      <c r="B43" s="407"/>
      <c r="C43" s="407"/>
      <c r="D43" s="407"/>
      <c r="E43" s="408"/>
      <c r="F43" s="459">
        <f>COUNTIF(F7:F42,"X")+COUNTIF(F7:F42,"O")</f>
        <v>2</v>
      </c>
    </row>
    <row r="44" ht="23.25" customHeight="1"/>
  </sheetData>
  <mergeCells count="2">
    <mergeCell ref="A5:F5"/>
    <mergeCell ref="A43:E43"/>
  </mergeCells>
  <dataValidations count="2">
    <dataValidation type="list" allowBlank="1" showInputMessage="1" showErrorMessage="1" sqref="E7:E42">
      <formula1>LiveCompilationGreatest</formula1>
    </dataValidation>
    <dataValidation type="list" allowBlank="1" showInputMessage="1" showErrorMessage="1" sqref="C7:C42">
      <formula1>TypeOfProduction</formula1>
    </dataValidation>
  </dataValidations>
  <printOptions/>
  <pageMargins left="0.35433070866141736" right="0.35433070866141736" top="0.7874015748031497" bottom="0.7874015748031497" header="0.5118110236220472" footer="0.5118110236220472"/>
  <pageSetup fitToHeight="0" fitToWidth="1" horizontalDpi="600" verticalDpi="600" orientation="portrait" scale="66" r:id="rId1"/>
  <headerFooter alignWithMargins="0">
    <oddFooter>&amp;LMEC—AID TO CANADIAN SOUND RECORDING FIRMS 2007-08</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F43"/>
  <sheetViews>
    <sheetView workbookViewId="0" topLeftCell="A1">
      <selection activeCell="A4" sqref="A4"/>
    </sheetView>
  </sheetViews>
  <sheetFormatPr defaultColWidth="9.140625" defaultRowHeight="12.75"/>
  <cols>
    <col min="1" max="1" width="58.28125" style="0" customWidth="1"/>
    <col min="2" max="2" width="48.00390625" style="0" customWidth="1"/>
    <col min="3" max="3" width="9.57421875" style="0" customWidth="1"/>
    <col min="4" max="4" width="17.140625" style="0" customWidth="1"/>
    <col min="5" max="5" width="12.00390625" style="0" customWidth="1"/>
    <col min="6" max="6" width="8.28125" style="0" customWidth="1"/>
  </cols>
  <sheetData>
    <row r="1" spans="1:6" ht="18">
      <c r="A1" s="18" t="s">
        <v>370</v>
      </c>
      <c r="B1" s="56"/>
      <c r="C1" s="56"/>
      <c r="D1" s="56"/>
      <c r="E1" s="56"/>
      <c r="F1" s="102"/>
    </row>
    <row r="2" spans="1:6" ht="15.75">
      <c r="A2" s="32"/>
      <c r="B2" s="58"/>
      <c r="C2" s="58"/>
      <c r="D2" s="58"/>
      <c r="E2" s="58"/>
      <c r="F2" s="24"/>
    </row>
    <row r="3" spans="1:6" ht="15.75">
      <c r="A3" s="32" t="s">
        <v>374</v>
      </c>
      <c r="B3" s="72"/>
      <c r="C3" s="72"/>
      <c r="D3" s="72"/>
      <c r="E3" s="72"/>
      <c r="F3" s="24"/>
    </row>
    <row r="4" spans="1:6" ht="16.5" thickBot="1">
      <c r="A4" s="32"/>
      <c r="B4" s="72"/>
      <c r="C4" s="72"/>
      <c r="D4" s="72"/>
      <c r="E4" s="72"/>
      <c r="F4" s="24"/>
    </row>
    <row r="5" spans="1:6" ht="21" thickBot="1">
      <c r="A5" s="403" t="s">
        <v>5</v>
      </c>
      <c r="B5" s="404"/>
      <c r="C5" s="404"/>
      <c r="D5" s="404"/>
      <c r="E5" s="404"/>
      <c r="F5" s="405"/>
    </row>
    <row r="6" spans="1:6" s="103" customFormat="1" ht="64.5" thickBot="1">
      <c r="A6" s="100" t="s">
        <v>1</v>
      </c>
      <c r="B6" s="104" t="s">
        <v>292</v>
      </c>
      <c r="C6" s="101" t="s">
        <v>376</v>
      </c>
      <c r="D6" s="100" t="s">
        <v>231</v>
      </c>
      <c r="E6" s="165" t="s">
        <v>2</v>
      </c>
      <c r="F6" s="104" t="s">
        <v>3</v>
      </c>
    </row>
    <row r="7" spans="1:6" ht="23.25" customHeight="1">
      <c r="A7" s="134"/>
      <c r="B7" s="135"/>
      <c r="C7" s="148"/>
      <c r="D7" s="134"/>
      <c r="E7" s="135"/>
      <c r="F7" s="151"/>
    </row>
    <row r="8" spans="1:6" ht="23.25" customHeight="1">
      <c r="A8" s="136"/>
      <c r="B8" s="137"/>
      <c r="C8" s="148"/>
      <c r="D8" s="134"/>
      <c r="E8" s="135"/>
      <c r="F8" s="152"/>
    </row>
    <row r="9" spans="1:6" ht="23.25" customHeight="1">
      <c r="A9" s="136"/>
      <c r="B9" s="137"/>
      <c r="C9" s="148"/>
      <c r="D9" s="134"/>
      <c r="E9" s="135"/>
      <c r="F9" s="152"/>
    </row>
    <row r="10" spans="1:6" ht="23.25" customHeight="1">
      <c r="A10" s="136"/>
      <c r="B10" s="137"/>
      <c r="C10" s="148"/>
      <c r="D10" s="134"/>
      <c r="E10" s="135"/>
      <c r="F10" s="152"/>
    </row>
    <row r="11" spans="1:6" ht="23.25" customHeight="1">
      <c r="A11" s="136"/>
      <c r="B11" s="137"/>
      <c r="C11" s="148"/>
      <c r="D11" s="134"/>
      <c r="E11" s="135"/>
      <c r="F11" s="152"/>
    </row>
    <row r="12" spans="1:6" ht="23.25" customHeight="1">
      <c r="A12" s="136"/>
      <c r="B12" s="137"/>
      <c r="C12" s="148"/>
      <c r="D12" s="134"/>
      <c r="E12" s="135"/>
      <c r="F12" s="152"/>
    </row>
    <row r="13" spans="1:6" ht="23.25" customHeight="1">
      <c r="A13" s="136"/>
      <c r="B13" s="137"/>
      <c r="C13" s="148"/>
      <c r="D13" s="134"/>
      <c r="E13" s="135"/>
      <c r="F13" s="152"/>
    </row>
    <row r="14" spans="1:6" ht="23.25" customHeight="1">
      <c r="A14" s="136"/>
      <c r="B14" s="137"/>
      <c r="C14" s="148"/>
      <c r="D14" s="134"/>
      <c r="E14" s="135"/>
      <c r="F14" s="152"/>
    </row>
    <row r="15" spans="1:6" ht="23.25" customHeight="1">
      <c r="A15" s="136"/>
      <c r="B15" s="137"/>
      <c r="C15" s="148"/>
      <c r="D15" s="134"/>
      <c r="E15" s="135"/>
      <c r="F15" s="152"/>
    </row>
    <row r="16" spans="1:6" ht="23.25" customHeight="1">
      <c r="A16" s="136"/>
      <c r="B16" s="137"/>
      <c r="C16" s="148"/>
      <c r="D16" s="134"/>
      <c r="E16" s="135"/>
      <c r="F16" s="152"/>
    </row>
    <row r="17" spans="1:6" ht="23.25" customHeight="1">
      <c r="A17" s="136"/>
      <c r="B17" s="137"/>
      <c r="C17" s="148"/>
      <c r="D17" s="134"/>
      <c r="E17" s="135"/>
      <c r="F17" s="152"/>
    </row>
    <row r="18" spans="1:6" ht="23.25" customHeight="1">
      <c r="A18" s="136"/>
      <c r="B18" s="137"/>
      <c r="C18" s="148"/>
      <c r="D18" s="134"/>
      <c r="E18" s="135"/>
      <c r="F18" s="152"/>
    </row>
    <row r="19" spans="1:6" ht="23.25" customHeight="1">
      <c r="A19" s="136"/>
      <c r="B19" s="137"/>
      <c r="C19" s="148"/>
      <c r="D19" s="134"/>
      <c r="E19" s="135"/>
      <c r="F19" s="152"/>
    </row>
    <row r="20" spans="1:6" ht="23.25" customHeight="1">
      <c r="A20" s="136"/>
      <c r="B20" s="137"/>
      <c r="C20" s="148"/>
      <c r="D20" s="134"/>
      <c r="E20" s="135"/>
      <c r="F20" s="152"/>
    </row>
    <row r="21" spans="1:6" ht="23.25" customHeight="1">
      <c r="A21" s="136"/>
      <c r="B21" s="137"/>
      <c r="C21" s="148"/>
      <c r="D21" s="134"/>
      <c r="E21" s="135"/>
      <c r="F21" s="152"/>
    </row>
    <row r="22" spans="1:6" ht="23.25" customHeight="1">
      <c r="A22" s="136"/>
      <c r="B22" s="137"/>
      <c r="C22" s="148"/>
      <c r="D22" s="134"/>
      <c r="E22" s="135"/>
      <c r="F22" s="152"/>
    </row>
    <row r="23" spans="1:6" ht="23.25" customHeight="1">
      <c r="A23" s="136"/>
      <c r="B23" s="137"/>
      <c r="C23" s="148"/>
      <c r="D23" s="134"/>
      <c r="E23" s="135"/>
      <c r="F23" s="152"/>
    </row>
    <row r="24" spans="1:6" ht="23.25" customHeight="1">
      <c r="A24" s="136"/>
      <c r="B24" s="137"/>
      <c r="C24" s="148"/>
      <c r="D24" s="134"/>
      <c r="E24" s="135"/>
      <c r="F24" s="152"/>
    </row>
    <row r="25" spans="1:6" ht="23.25" customHeight="1">
      <c r="A25" s="136"/>
      <c r="B25" s="137"/>
      <c r="C25" s="148"/>
      <c r="D25" s="134"/>
      <c r="E25" s="135"/>
      <c r="F25" s="152"/>
    </row>
    <row r="26" spans="1:6" ht="23.25" customHeight="1">
      <c r="A26" s="136"/>
      <c r="B26" s="137"/>
      <c r="C26" s="148"/>
      <c r="D26" s="134"/>
      <c r="E26" s="135"/>
      <c r="F26" s="152"/>
    </row>
    <row r="27" spans="1:6" ht="23.25" customHeight="1">
      <c r="A27" s="136"/>
      <c r="B27" s="137"/>
      <c r="C27" s="148"/>
      <c r="D27" s="134"/>
      <c r="E27" s="135"/>
      <c r="F27" s="152"/>
    </row>
    <row r="28" spans="1:6" ht="23.25" customHeight="1">
      <c r="A28" s="136"/>
      <c r="B28" s="137"/>
      <c r="C28" s="148"/>
      <c r="D28" s="134"/>
      <c r="E28" s="135"/>
      <c r="F28" s="152"/>
    </row>
    <row r="29" spans="1:6" ht="23.25" customHeight="1">
      <c r="A29" s="136"/>
      <c r="B29" s="137"/>
      <c r="C29" s="148"/>
      <c r="D29" s="134"/>
      <c r="E29" s="135"/>
      <c r="F29" s="152"/>
    </row>
    <row r="30" spans="1:6" ht="23.25" customHeight="1">
      <c r="A30" s="136"/>
      <c r="B30" s="137"/>
      <c r="C30" s="148"/>
      <c r="D30" s="134"/>
      <c r="E30" s="135"/>
      <c r="F30" s="152"/>
    </row>
    <row r="31" spans="1:6" ht="23.25" customHeight="1">
      <c r="A31" s="136"/>
      <c r="B31" s="137"/>
      <c r="C31" s="148"/>
      <c r="D31" s="134"/>
      <c r="E31" s="135"/>
      <c r="F31" s="152"/>
    </row>
    <row r="32" spans="1:6" ht="23.25" customHeight="1">
      <c r="A32" s="136"/>
      <c r="B32" s="137"/>
      <c r="C32" s="148"/>
      <c r="D32" s="134"/>
      <c r="E32" s="135"/>
      <c r="F32" s="152"/>
    </row>
    <row r="33" spans="1:6" ht="23.25" customHeight="1">
      <c r="A33" s="136"/>
      <c r="B33" s="137"/>
      <c r="C33" s="148"/>
      <c r="D33" s="134"/>
      <c r="E33" s="135"/>
      <c r="F33" s="152"/>
    </row>
    <row r="34" spans="1:6" ht="23.25" customHeight="1">
      <c r="A34" s="136"/>
      <c r="B34" s="137"/>
      <c r="C34" s="148"/>
      <c r="D34" s="134"/>
      <c r="E34" s="135"/>
      <c r="F34" s="152"/>
    </row>
    <row r="35" spans="1:6" ht="23.25" customHeight="1">
      <c r="A35" s="136"/>
      <c r="B35" s="137"/>
      <c r="C35" s="148"/>
      <c r="D35" s="134"/>
      <c r="E35" s="135"/>
      <c r="F35" s="152"/>
    </row>
    <row r="36" spans="1:6" ht="23.25" customHeight="1">
      <c r="A36" s="136"/>
      <c r="B36" s="137"/>
      <c r="C36" s="148"/>
      <c r="D36" s="134"/>
      <c r="E36" s="135"/>
      <c r="F36" s="152"/>
    </row>
    <row r="37" spans="1:6" ht="23.25" customHeight="1">
      <c r="A37" s="136"/>
      <c r="B37" s="137"/>
      <c r="C37" s="148"/>
      <c r="D37" s="134"/>
      <c r="E37" s="135"/>
      <c r="F37" s="152"/>
    </row>
    <row r="38" spans="1:6" ht="23.25" customHeight="1">
      <c r="A38" s="136"/>
      <c r="B38" s="137"/>
      <c r="C38" s="148"/>
      <c r="D38" s="134"/>
      <c r="E38" s="135"/>
      <c r="F38" s="152"/>
    </row>
    <row r="39" spans="1:6" ht="23.25" customHeight="1">
      <c r="A39" s="136"/>
      <c r="B39" s="137"/>
      <c r="C39" s="148"/>
      <c r="D39" s="134"/>
      <c r="E39" s="135"/>
      <c r="F39" s="152"/>
    </row>
    <row r="40" spans="1:6" ht="23.25" customHeight="1">
      <c r="A40" s="136"/>
      <c r="B40" s="137"/>
      <c r="C40" s="148"/>
      <c r="D40" s="134"/>
      <c r="E40" s="135"/>
      <c r="F40" s="152"/>
    </row>
    <row r="41" spans="1:6" ht="23.25" customHeight="1">
      <c r="A41" s="136"/>
      <c r="B41" s="137"/>
      <c r="C41" s="148"/>
      <c r="D41" s="134"/>
      <c r="E41" s="135"/>
      <c r="F41" s="152"/>
    </row>
    <row r="42" spans="1:6" ht="23.25" customHeight="1" thickBot="1">
      <c r="A42" s="338"/>
      <c r="B42" s="339"/>
      <c r="C42" s="148"/>
      <c r="D42" s="134"/>
      <c r="E42" s="135"/>
      <c r="F42" s="340"/>
    </row>
    <row r="43" spans="1:6" ht="48" customHeight="1" thickBot="1">
      <c r="A43" s="406" t="s">
        <v>244</v>
      </c>
      <c r="B43" s="407"/>
      <c r="C43" s="407"/>
      <c r="D43" s="407"/>
      <c r="E43" s="408"/>
      <c r="F43" s="460">
        <f>COUNTIF(F7:F42,"X")+COUNTIF(F7:F42,"O")</f>
        <v>0</v>
      </c>
    </row>
    <row r="44" ht="23.25" customHeight="1"/>
  </sheetData>
  <mergeCells count="2">
    <mergeCell ref="A5:F5"/>
    <mergeCell ref="A43:E43"/>
  </mergeCells>
  <dataValidations count="2">
    <dataValidation type="list" allowBlank="1" showInputMessage="1" showErrorMessage="1" sqref="E7:E42">
      <formula1>LiveCompilationGreatest</formula1>
    </dataValidation>
    <dataValidation type="list" allowBlank="1" showInputMessage="1" showErrorMessage="1" sqref="C7:C42">
      <formula1>TypeOfProduction</formula1>
    </dataValidation>
  </dataValidations>
  <printOptions/>
  <pageMargins left="0.35433070866141736" right="0.35433070866141736" top="0.7874015748031497" bottom="0.7874015748031497" header="0.5118110236220472" footer="0.5118110236220472"/>
  <pageSetup fitToHeight="0" fitToWidth="1" horizontalDpi="600" verticalDpi="600" orientation="portrait" scale="66" r:id="rId1"/>
  <headerFooter alignWithMargins="0">
    <oddFooter>&amp;LMEC—AID TO CANADIAN SOUND RECORDING FIRMS 2007-08</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43"/>
  <sheetViews>
    <sheetView workbookViewId="0" topLeftCell="A1">
      <selection activeCell="A4" sqref="A4"/>
    </sheetView>
  </sheetViews>
  <sheetFormatPr defaultColWidth="9.140625" defaultRowHeight="12.75"/>
  <cols>
    <col min="1" max="1" width="58.28125" style="0" customWidth="1"/>
    <col min="2" max="2" width="48.00390625" style="0" customWidth="1"/>
    <col min="3" max="3" width="9.57421875" style="0" customWidth="1"/>
    <col min="4" max="4" width="17.140625" style="0" customWidth="1"/>
    <col min="5" max="5" width="12.00390625" style="0" customWidth="1"/>
    <col min="6" max="6" width="8.28125" style="0" customWidth="1"/>
  </cols>
  <sheetData>
    <row r="1" spans="1:6" ht="18">
      <c r="A1" s="18" t="s">
        <v>370</v>
      </c>
      <c r="B1" s="56"/>
      <c r="C1" s="56"/>
      <c r="D1" s="56"/>
      <c r="E1" s="56"/>
      <c r="F1" s="102"/>
    </row>
    <row r="2" spans="1:6" ht="15.75">
      <c r="A2" s="32"/>
      <c r="B2" s="58"/>
      <c r="C2" s="58"/>
      <c r="D2" s="58"/>
      <c r="E2" s="58"/>
      <c r="F2" s="24"/>
    </row>
    <row r="3" spans="1:6" ht="15.75">
      <c r="A3" s="32" t="s">
        <v>374</v>
      </c>
      <c r="B3" s="72"/>
      <c r="C3" s="72"/>
      <c r="D3" s="72"/>
      <c r="E3" s="72"/>
      <c r="F3" s="24"/>
    </row>
    <row r="4" spans="1:6" ht="16.5" thickBot="1">
      <c r="A4" s="32"/>
      <c r="B4" s="72"/>
      <c r="C4" s="72"/>
      <c r="D4" s="72"/>
      <c r="E4" s="72"/>
      <c r="F4" s="24"/>
    </row>
    <row r="5" spans="1:6" ht="21" thickBot="1">
      <c r="A5" s="403" t="s">
        <v>6</v>
      </c>
      <c r="B5" s="404"/>
      <c r="C5" s="404"/>
      <c r="D5" s="404"/>
      <c r="E5" s="404"/>
      <c r="F5" s="405"/>
    </row>
    <row r="6" spans="1:6" s="103" customFormat="1" ht="64.5" thickBot="1">
      <c r="A6" s="100" t="s">
        <v>1</v>
      </c>
      <c r="B6" s="104" t="s">
        <v>292</v>
      </c>
      <c r="C6" s="101" t="s">
        <v>376</v>
      </c>
      <c r="D6" s="100" t="s">
        <v>231</v>
      </c>
      <c r="E6" s="165" t="s">
        <v>2</v>
      </c>
      <c r="F6" s="104" t="s">
        <v>3</v>
      </c>
    </row>
    <row r="7" spans="1:6" ht="23.25" customHeight="1">
      <c r="A7" s="134"/>
      <c r="B7" s="135"/>
      <c r="C7" s="148"/>
      <c r="D7" s="134"/>
      <c r="E7" s="135"/>
      <c r="F7" s="151"/>
    </row>
    <row r="8" spans="1:6" ht="23.25" customHeight="1">
      <c r="A8" s="136"/>
      <c r="B8" s="137"/>
      <c r="C8" s="148"/>
      <c r="D8" s="134"/>
      <c r="E8" s="135"/>
      <c r="F8" s="152"/>
    </row>
    <row r="9" spans="1:6" ht="23.25" customHeight="1">
      <c r="A9" s="136"/>
      <c r="B9" s="137"/>
      <c r="C9" s="148"/>
      <c r="D9" s="134"/>
      <c r="E9" s="135"/>
      <c r="F9" s="152"/>
    </row>
    <row r="10" spans="1:6" ht="23.25" customHeight="1">
      <c r="A10" s="136"/>
      <c r="B10" s="137"/>
      <c r="C10" s="148"/>
      <c r="D10" s="134"/>
      <c r="E10" s="135"/>
      <c r="F10" s="152"/>
    </row>
    <row r="11" spans="1:6" ht="23.25" customHeight="1">
      <c r="A11" s="136"/>
      <c r="B11" s="137"/>
      <c r="C11" s="148"/>
      <c r="D11" s="134"/>
      <c r="E11" s="135"/>
      <c r="F11" s="152"/>
    </row>
    <row r="12" spans="1:6" ht="23.25" customHeight="1">
      <c r="A12" s="136"/>
      <c r="B12" s="137"/>
      <c r="C12" s="148"/>
      <c r="D12" s="134"/>
      <c r="E12" s="135"/>
      <c r="F12" s="152"/>
    </row>
    <row r="13" spans="1:6" ht="23.25" customHeight="1">
      <c r="A13" s="136"/>
      <c r="B13" s="137"/>
      <c r="C13" s="148"/>
      <c r="D13" s="134"/>
      <c r="E13" s="135"/>
      <c r="F13" s="152"/>
    </row>
    <row r="14" spans="1:6" ht="23.25" customHeight="1">
      <c r="A14" s="136"/>
      <c r="B14" s="137"/>
      <c r="C14" s="148"/>
      <c r="D14" s="134"/>
      <c r="E14" s="135"/>
      <c r="F14" s="152"/>
    </row>
    <row r="15" spans="1:6" ht="23.25" customHeight="1">
      <c r="A15" s="136"/>
      <c r="B15" s="137"/>
      <c r="C15" s="148"/>
      <c r="D15" s="134"/>
      <c r="E15" s="135"/>
      <c r="F15" s="152"/>
    </row>
    <row r="16" spans="1:6" ht="23.25" customHeight="1">
      <c r="A16" s="136"/>
      <c r="B16" s="137"/>
      <c r="C16" s="148"/>
      <c r="D16" s="134"/>
      <c r="E16" s="135"/>
      <c r="F16" s="152"/>
    </row>
    <row r="17" spans="1:6" ht="23.25" customHeight="1">
      <c r="A17" s="136"/>
      <c r="B17" s="137"/>
      <c r="C17" s="148"/>
      <c r="D17" s="134"/>
      <c r="E17" s="135"/>
      <c r="F17" s="152"/>
    </row>
    <row r="18" spans="1:6" ht="23.25" customHeight="1">
      <c r="A18" s="136"/>
      <c r="B18" s="137"/>
      <c r="C18" s="148"/>
      <c r="D18" s="134"/>
      <c r="E18" s="135"/>
      <c r="F18" s="152"/>
    </row>
    <row r="19" spans="1:6" ht="23.25" customHeight="1">
      <c r="A19" s="136"/>
      <c r="B19" s="137"/>
      <c r="C19" s="148"/>
      <c r="D19" s="134"/>
      <c r="E19" s="135"/>
      <c r="F19" s="152"/>
    </row>
    <row r="20" spans="1:6" ht="23.25" customHeight="1">
      <c r="A20" s="136"/>
      <c r="B20" s="137"/>
      <c r="C20" s="148"/>
      <c r="D20" s="134"/>
      <c r="E20" s="135"/>
      <c r="F20" s="152"/>
    </row>
    <row r="21" spans="1:6" ht="23.25" customHeight="1">
      <c r="A21" s="136"/>
      <c r="B21" s="137"/>
      <c r="C21" s="148"/>
      <c r="D21" s="134"/>
      <c r="E21" s="135"/>
      <c r="F21" s="152"/>
    </row>
    <row r="22" spans="1:6" ht="23.25" customHeight="1">
      <c r="A22" s="136"/>
      <c r="B22" s="137"/>
      <c r="C22" s="148"/>
      <c r="D22" s="134"/>
      <c r="E22" s="135"/>
      <c r="F22" s="152"/>
    </row>
    <row r="23" spans="1:6" ht="23.25" customHeight="1">
      <c r="A23" s="136"/>
      <c r="B23" s="137"/>
      <c r="C23" s="148"/>
      <c r="D23" s="134"/>
      <c r="E23" s="135"/>
      <c r="F23" s="152"/>
    </row>
    <row r="24" spans="1:6" ht="23.25" customHeight="1">
      <c r="A24" s="136"/>
      <c r="B24" s="137"/>
      <c r="C24" s="148"/>
      <c r="D24" s="134"/>
      <c r="E24" s="135"/>
      <c r="F24" s="152"/>
    </row>
    <row r="25" spans="1:6" ht="23.25" customHeight="1">
      <c r="A25" s="136"/>
      <c r="B25" s="137"/>
      <c r="C25" s="148"/>
      <c r="D25" s="134"/>
      <c r="E25" s="135"/>
      <c r="F25" s="152"/>
    </row>
    <row r="26" spans="1:6" ht="23.25" customHeight="1">
      <c r="A26" s="136"/>
      <c r="B26" s="137"/>
      <c r="C26" s="148"/>
      <c r="D26" s="134"/>
      <c r="E26" s="135"/>
      <c r="F26" s="152"/>
    </row>
    <row r="27" spans="1:6" ht="23.25" customHeight="1">
      <c r="A27" s="136"/>
      <c r="B27" s="137"/>
      <c r="C27" s="148"/>
      <c r="D27" s="134"/>
      <c r="E27" s="135"/>
      <c r="F27" s="152"/>
    </row>
    <row r="28" spans="1:6" ht="23.25" customHeight="1">
      <c r="A28" s="136"/>
      <c r="B28" s="137"/>
      <c r="C28" s="148"/>
      <c r="D28" s="134"/>
      <c r="E28" s="135"/>
      <c r="F28" s="152"/>
    </row>
    <row r="29" spans="1:6" ht="23.25" customHeight="1">
      <c r="A29" s="136"/>
      <c r="B29" s="137"/>
      <c r="C29" s="148"/>
      <c r="D29" s="134"/>
      <c r="E29" s="135"/>
      <c r="F29" s="152"/>
    </row>
    <row r="30" spans="1:6" ht="23.25" customHeight="1">
      <c r="A30" s="136"/>
      <c r="B30" s="137"/>
      <c r="C30" s="148"/>
      <c r="D30" s="134"/>
      <c r="E30" s="135"/>
      <c r="F30" s="152"/>
    </row>
    <row r="31" spans="1:6" ht="23.25" customHeight="1">
      <c r="A31" s="136"/>
      <c r="B31" s="137"/>
      <c r="C31" s="148"/>
      <c r="D31" s="134"/>
      <c r="E31" s="135"/>
      <c r="F31" s="152"/>
    </row>
    <row r="32" spans="1:6" ht="23.25" customHeight="1">
      <c r="A32" s="136"/>
      <c r="B32" s="137"/>
      <c r="C32" s="148"/>
      <c r="D32" s="134"/>
      <c r="E32" s="135"/>
      <c r="F32" s="152"/>
    </row>
    <row r="33" spans="1:6" ht="23.25" customHeight="1">
      <c r="A33" s="136"/>
      <c r="B33" s="137"/>
      <c r="C33" s="148"/>
      <c r="D33" s="134"/>
      <c r="E33" s="135"/>
      <c r="F33" s="152"/>
    </row>
    <row r="34" spans="1:6" ht="23.25" customHeight="1">
      <c r="A34" s="136"/>
      <c r="B34" s="137"/>
      <c r="C34" s="148"/>
      <c r="D34" s="134"/>
      <c r="E34" s="135"/>
      <c r="F34" s="152"/>
    </row>
    <row r="35" spans="1:6" ht="23.25" customHeight="1">
      <c r="A35" s="136"/>
      <c r="B35" s="137"/>
      <c r="C35" s="148"/>
      <c r="D35" s="134"/>
      <c r="E35" s="135"/>
      <c r="F35" s="152"/>
    </row>
    <row r="36" spans="1:6" ht="23.25" customHeight="1">
      <c r="A36" s="136"/>
      <c r="B36" s="137"/>
      <c r="C36" s="148"/>
      <c r="D36" s="134"/>
      <c r="E36" s="135"/>
      <c r="F36" s="152"/>
    </row>
    <row r="37" spans="1:6" ht="23.25" customHeight="1">
      <c r="A37" s="136"/>
      <c r="B37" s="137"/>
      <c r="C37" s="148"/>
      <c r="D37" s="134"/>
      <c r="E37" s="135"/>
      <c r="F37" s="152"/>
    </row>
    <row r="38" spans="1:6" ht="23.25" customHeight="1">
      <c r="A38" s="136"/>
      <c r="B38" s="137"/>
      <c r="C38" s="148"/>
      <c r="D38" s="134"/>
      <c r="E38" s="135"/>
      <c r="F38" s="152"/>
    </row>
    <row r="39" spans="1:6" ht="23.25" customHeight="1">
      <c r="A39" s="136"/>
      <c r="B39" s="137"/>
      <c r="C39" s="148"/>
      <c r="D39" s="134"/>
      <c r="E39" s="135"/>
      <c r="F39" s="152"/>
    </row>
    <row r="40" spans="1:6" ht="23.25" customHeight="1">
      <c r="A40" s="136"/>
      <c r="B40" s="137"/>
      <c r="C40" s="148"/>
      <c r="D40" s="134"/>
      <c r="E40" s="135"/>
      <c r="F40" s="152"/>
    </row>
    <row r="41" spans="1:6" ht="23.25" customHeight="1" thickBot="1">
      <c r="A41" s="136"/>
      <c r="B41" s="137"/>
      <c r="C41" s="148"/>
      <c r="D41" s="134"/>
      <c r="E41" s="135"/>
      <c r="F41" s="152"/>
    </row>
    <row r="42" spans="1:6" ht="48" customHeight="1" thickBot="1">
      <c r="A42" s="406" t="s">
        <v>4</v>
      </c>
      <c r="B42" s="407"/>
      <c r="C42" s="407"/>
      <c r="D42" s="407"/>
      <c r="E42" s="408"/>
      <c r="F42" s="460">
        <f>COUNTIF(F7:F41,"X")+COUNTIF(F7:F41,"O")</f>
        <v>0</v>
      </c>
    </row>
    <row r="43" spans="1:6" ht="47.25" customHeight="1" thickBot="1">
      <c r="A43" s="406" t="s">
        <v>7</v>
      </c>
      <c r="B43" s="407"/>
      <c r="C43" s="407"/>
      <c r="D43" s="407"/>
      <c r="E43" s="408"/>
      <c r="F43" s="337">
        <f>F42+'S.R. Info (2)'!F43+'S.R. Info'!F43</f>
        <v>2</v>
      </c>
    </row>
  </sheetData>
  <mergeCells count="3">
    <mergeCell ref="A5:F5"/>
    <mergeCell ref="A42:E42"/>
    <mergeCell ref="A43:E43"/>
  </mergeCells>
  <dataValidations count="2">
    <dataValidation type="list" allowBlank="1" showInputMessage="1" showErrorMessage="1" sqref="E7:E41">
      <formula1>LiveCompilationGreatest</formula1>
    </dataValidation>
    <dataValidation type="list" allowBlank="1" showInputMessage="1" showErrorMessage="1" sqref="C7:C41">
      <formula1>TypeOfProduction</formula1>
    </dataValidation>
  </dataValidations>
  <printOptions/>
  <pageMargins left="0.35433070866141736" right="0.35433070866141736" top="0.7874015748031497" bottom="0.7874015748031497" header="0.5118110236220472" footer="0.5118110236220472"/>
  <pageSetup fitToHeight="0" fitToWidth="1" horizontalDpi="600" verticalDpi="600" orientation="portrait" scale="66" r:id="rId1"/>
  <headerFooter alignWithMargins="0">
    <oddFooter>&amp;LMEC—AID TO CANADIAN SOUND RECORDING FIRMS 2007-08</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I60"/>
  <sheetViews>
    <sheetView zoomScaleSheetLayoutView="80" workbookViewId="0" topLeftCell="A34">
      <selection activeCell="C39" sqref="C39"/>
    </sheetView>
  </sheetViews>
  <sheetFormatPr defaultColWidth="9.140625" defaultRowHeight="12.75"/>
  <cols>
    <col min="1" max="1" width="5.57421875" style="30" customWidth="1"/>
    <col min="2" max="2" width="47.8515625" style="30" customWidth="1"/>
    <col min="3" max="5" width="16.8515625" style="30" customWidth="1"/>
    <col min="6" max="9" width="16.8515625" style="31" customWidth="1"/>
    <col min="10" max="16384" width="10.28125" style="31" customWidth="1"/>
  </cols>
  <sheetData>
    <row r="1" spans="1:9" ht="18">
      <c r="A1" s="423" t="s">
        <v>8</v>
      </c>
      <c r="B1" s="423"/>
      <c r="C1" s="423"/>
      <c r="D1" s="423"/>
      <c r="E1" s="423"/>
      <c r="F1" s="423"/>
      <c r="G1" s="423"/>
      <c r="H1" s="423"/>
      <c r="I1" s="423"/>
    </row>
    <row r="2" ht="9" customHeight="1">
      <c r="A2" s="59"/>
    </row>
    <row r="3" spans="1:8" s="24" customFormat="1" ht="15.75">
      <c r="A3" s="421" t="s">
        <v>9</v>
      </c>
      <c r="B3" s="421"/>
      <c r="C3" s="421"/>
      <c r="D3" s="421"/>
      <c r="E3" s="421"/>
      <c r="F3" s="421"/>
      <c r="G3" s="421"/>
      <c r="H3" s="421"/>
    </row>
    <row r="4" spans="2:9" s="50" customFormat="1" ht="75" customHeight="1">
      <c r="B4" s="422" t="s">
        <v>402</v>
      </c>
      <c r="C4" s="422"/>
      <c r="D4" s="422"/>
      <c r="E4" s="422"/>
      <c r="F4" s="422"/>
      <c r="G4" s="422"/>
      <c r="H4" s="422"/>
      <c r="I4" s="422"/>
    </row>
    <row r="5" spans="3:4" s="50" customFormat="1" ht="9" customHeight="1">
      <c r="C5" s="79"/>
      <c r="D5" s="79"/>
    </row>
    <row r="6" spans="1:4" s="50" customFormat="1" ht="12.75" customHeight="1">
      <c r="A6" s="278" t="s">
        <v>10</v>
      </c>
      <c r="C6" s="78"/>
      <c r="D6" s="78"/>
    </row>
    <row r="7" spans="1:4" s="50" customFormat="1" ht="9" customHeight="1" thickBot="1">
      <c r="A7" s="25"/>
      <c r="C7" s="78"/>
      <c r="D7" s="78"/>
    </row>
    <row r="8" spans="1:9" s="50" customFormat="1" ht="12.75" customHeight="1" thickBot="1">
      <c r="A8" s="278" t="s">
        <v>232</v>
      </c>
      <c r="B8" s="166" t="s">
        <v>11</v>
      </c>
      <c r="C8" s="412" t="s">
        <v>404</v>
      </c>
      <c r="D8" s="413"/>
      <c r="E8" s="414"/>
      <c r="F8" s="412" t="s">
        <v>405</v>
      </c>
      <c r="G8" s="413"/>
      <c r="H8" s="420"/>
      <c r="I8" s="418" t="s">
        <v>248</v>
      </c>
    </row>
    <row r="9" spans="2:9" s="50" customFormat="1" ht="29.25" customHeight="1" thickBot="1">
      <c r="B9" s="409" t="s">
        <v>12</v>
      </c>
      <c r="C9" s="410"/>
      <c r="D9" s="411"/>
      <c r="E9" s="411"/>
      <c r="F9" s="94"/>
      <c r="G9" s="95"/>
      <c r="H9" s="105"/>
      <c r="I9" s="419"/>
    </row>
    <row r="10" spans="2:9" s="50" customFormat="1" ht="36" customHeight="1" thickBot="1">
      <c r="B10" s="409"/>
      <c r="C10" s="94" t="s">
        <v>406</v>
      </c>
      <c r="D10" s="95" t="s">
        <v>407</v>
      </c>
      <c r="E10" s="95" t="s">
        <v>408</v>
      </c>
      <c r="F10" s="94" t="s">
        <v>406</v>
      </c>
      <c r="G10" s="95" t="s">
        <v>407</v>
      </c>
      <c r="H10" s="95" t="s">
        <v>408</v>
      </c>
      <c r="I10" s="117"/>
    </row>
    <row r="11" spans="2:9" s="50" customFormat="1" ht="12.75" customHeight="1" thickBot="1">
      <c r="B11" s="275" t="s">
        <v>13</v>
      </c>
      <c r="C11" s="341"/>
      <c r="D11" s="202"/>
      <c r="E11" s="202"/>
      <c r="F11" s="341"/>
      <c r="G11" s="202"/>
      <c r="H11" s="203"/>
      <c r="I11" s="182">
        <f aca="true" t="shared" si="0" ref="I11:I16">SUM(C11:H11)</f>
        <v>0</v>
      </c>
    </row>
    <row r="12" spans="2:9" s="50" customFormat="1" ht="12.75" customHeight="1">
      <c r="B12" s="275" t="s">
        <v>14</v>
      </c>
      <c r="C12" s="342"/>
      <c r="D12" s="204"/>
      <c r="E12" s="204"/>
      <c r="F12" s="342"/>
      <c r="G12" s="204"/>
      <c r="H12" s="205"/>
      <c r="I12" s="183">
        <f t="shared" si="0"/>
        <v>0</v>
      </c>
    </row>
    <row r="13" spans="2:9" s="50" customFormat="1" ht="12.75" customHeight="1">
      <c r="B13" s="275" t="s">
        <v>15</v>
      </c>
      <c r="C13" s="342"/>
      <c r="D13" s="204"/>
      <c r="E13" s="204"/>
      <c r="F13" s="342"/>
      <c r="G13" s="204"/>
      <c r="H13" s="205"/>
      <c r="I13" s="186">
        <f t="shared" si="0"/>
        <v>0</v>
      </c>
    </row>
    <row r="14" spans="2:9" s="50" customFormat="1" ht="12.75" customHeight="1">
      <c r="B14" s="275" t="s">
        <v>16</v>
      </c>
      <c r="C14" s="342"/>
      <c r="D14" s="204"/>
      <c r="E14" s="204"/>
      <c r="F14" s="342"/>
      <c r="G14" s="204"/>
      <c r="H14" s="205"/>
      <c r="I14" s="186">
        <f t="shared" si="0"/>
        <v>0</v>
      </c>
    </row>
    <row r="15" spans="2:9" s="50" customFormat="1" ht="12.75" customHeight="1">
      <c r="B15" s="275" t="s">
        <v>17</v>
      </c>
      <c r="C15" s="342"/>
      <c r="D15" s="204"/>
      <c r="E15" s="204"/>
      <c r="F15" s="342"/>
      <c r="G15" s="204"/>
      <c r="H15" s="205"/>
      <c r="I15" s="186">
        <f t="shared" si="0"/>
        <v>0</v>
      </c>
    </row>
    <row r="16" spans="2:9" s="50" customFormat="1" ht="12.75" customHeight="1" thickBot="1">
      <c r="B16" s="275" t="s">
        <v>388</v>
      </c>
      <c r="C16" s="343"/>
      <c r="D16" s="206"/>
      <c r="E16" s="206"/>
      <c r="F16" s="343"/>
      <c r="G16" s="206"/>
      <c r="H16" s="207"/>
      <c r="I16" s="197">
        <f t="shared" si="0"/>
        <v>0</v>
      </c>
    </row>
    <row r="17" spans="2:9" s="50" customFormat="1" ht="29.25" customHeight="1" thickBot="1">
      <c r="B17" s="279" t="s">
        <v>18</v>
      </c>
      <c r="C17" s="187">
        <f aca="true" t="shared" si="1" ref="C17:H17">SUM(C11:C16)</f>
        <v>0</v>
      </c>
      <c r="D17" s="187">
        <f t="shared" si="1"/>
        <v>0</v>
      </c>
      <c r="E17" s="187">
        <f t="shared" si="1"/>
        <v>0</v>
      </c>
      <c r="F17" s="187">
        <f t="shared" si="1"/>
        <v>0</v>
      </c>
      <c r="G17" s="187">
        <f t="shared" si="1"/>
        <v>0</v>
      </c>
      <c r="H17" s="187">
        <f t="shared" si="1"/>
        <v>0</v>
      </c>
      <c r="I17" s="189">
        <f>SUM(C11:H16)</f>
        <v>0</v>
      </c>
    </row>
    <row r="18" s="50" customFormat="1" ht="9" customHeight="1" thickBot="1">
      <c r="B18" s="72"/>
    </row>
    <row r="19" spans="1:9" s="50" customFormat="1" ht="12.75" customHeight="1" thickBot="1">
      <c r="A19" s="278" t="s">
        <v>233</v>
      </c>
      <c r="B19" s="281" t="s">
        <v>19</v>
      </c>
      <c r="C19" s="412" t="s">
        <v>404</v>
      </c>
      <c r="D19" s="413"/>
      <c r="E19" s="414"/>
      <c r="F19" s="412" t="s">
        <v>405</v>
      </c>
      <c r="G19" s="413"/>
      <c r="H19" s="420"/>
      <c r="I19" s="418" t="s">
        <v>248</v>
      </c>
    </row>
    <row r="20" spans="2:9" s="50" customFormat="1" ht="39.75" customHeight="1" thickBot="1">
      <c r="B20" s="280" t="s">
        <v>20</v>
      </c>
      <c r="C20" s="94" t="s">
        <v>406</v>
      </c>
      <c r="D20" s="95" t="s">
        <v>407</v>
      </c>
      <c r="E20" s="95" t="s">
        <v>408</v>
      </c>
      <c r="F20" s="94" t="s">
        <v>406</v>
      </c>
      <c r="G20" s="95" t="s">
        <v>407</v>
      </c>
      <c r="H20" s="95" t="s">
        <v>408</v>
      </c>
      <c r="I20" s="419"/>
    </row>
    <row r="21" spans="2:9" s="50" customFormat="1" ht="12.75" customHeight="1">
      <c r="B21" s="275" t="s">
        <v>13</v>
      </c>
      <c r="C21" s="344"/>
      <c r="D21" s="345"/>
      <c r="E21" s="208"/>
      <c r="F21" s="344"/>
      <c r="G21" s="345"/>
      <c r="H21" s="209"/>
      <c r="I21" s="194">
        <f aca="true" t="shared" si="2" ref="I21:I26">SUM(C21:H21)</f>
        <v>0</v>
      </c>
    </row>
    <row r="22" spans="2:9" s="50" customFormat="1" ht="12.75" customHeight="1">
      <c r="B22" s="275" t="s">
        <v>14</v>
      </c>
      <c r="C22" s="346"/>
      <c r="D22" s="347"/>
      <c r="E22" s="210"/>
      <c r="F22" s="346"/>
      <c r="G22" s="347"/>
      <c r="H22" s="211"/>
      <c r="I22" s="195">
        <f t="shared" si="2"/>
        <v>0</v>
      </c>
    </row>
    <row r="23" spans="2:9" s="50" customFormat="1" ht="12.75" customHeight="1">
      <c r="B23" s="275" t="s">
        <v>15</v>
      </c>
      <c r="C23" s="346"/>
      <c r="D23" s="347"/>
      <c r="E23" s="210"/>
      <c r="F23" s="346"/>
      <c r="G23" s="347"/>
      <c r="H23" s="211"/>
      <c r="I23" s="195">
        <f t="shared" si="2"/>
        <v>0</v>
      </c>
    </row>
    <row r="24" spans="2:9" s="50" customFormat="1" ht="12.75" customHeight="1">
      <c r="B24" s="275" t="s">
        <v>16</v>
      </c>
      <c r="C24" s="346"/>
      <c r="D24" s="347"/>
      <c r="E24" s="210"/>
      <c r="F24" s="346"/>
      <c r="G24" s="347"/>
      <c r="H24" s="211"/>
      <c r="I24" s="195">
        <f t="shared" si="2"/>
        <v>0</v>
      </c>
    </row>
    <row r="25" spans="2:9" s="50" customFormat="1" ht="12.75" customHeight="1">
      <c r="B25" s="275" t="s">
        <v>17</v>
      </c>
      <c r="C25" s="346"/>
      <c r="D25" s="347"/>
      <c r="E25" s="210"/>
      <c r="F25" s="346"/>
      <c r="G25" s="347"/>
      <c r="H25" s="211"/>
      <c r="I25" s="195">
        <f t="shared" si="2"/>
        <v>0</v>
      </c>
    </row>
    <row r="26" spans="2:9" s="50" customFormat="1" ht="12.75" customHeight="1" thickBot="1">
      <c r="B26" s="275" t="s">
        <v>388</v>
      </c>
      <c r="C26" s="348"/>
      <c r="D26" s="349"/>
      <c r="E26" s="212"/>
      <c r="F26" s="348"/>
      <c r="G26" s="349"/>
      <c r="H26" s="213"/>
      <c r="I26" s="196">
        <f t="shared" si="2"/>
        <v>0</v>
      </c>
    </row>
    <row r="27" spans="2:9" s="50" customFormat="1" ht="27.75" customHeight="1" thickBot="1">
      <c r="B27" s="279" t="s">
        <v>21</v>
      </c>
      <c r="C27" s="187">
        <f aca="true" t="shared" si="3" ref="C27:H27">SUM(C21:C26)</f>
        <v>0</v>
      </c>
      <c r="D27" s="187">
        <f t="shared" si="3"/>
        <v>0</v>
      </c>
      <c r="E27" s="188">
        <f t="shared" si="3"/>
        <v>0</v>
      </c>
      <c r="F27" s="187">
        <f t="shared" si="3"/>
        <v>0</v>
      </c>
      <c r="G27" s="187">
        <f t="shared" si="3"/>
        <v>0</v>
      </c>
      <c r="H27" s="187">
        <f t="shared" si="3"/>
        <v>0</v>
      </c>
      <c r="I27" s="189">
        <f>SUM(C21:H26)</f>
        <v>0</v>
      </c>
    </row>
    <row r="28" spans="2:9" s="50" customFormat="1" ht="9" customHeight="1" thickBot="1">
      <c r="B28" s="72"/>
      <c r="C28" s="138"/>
      <c r="D28" s="138"/>
      <c r="E28" s="138"/>
      <c r="F28" s="138"/>
      <c r="G28" s="138"/>
      <c r="H28" s="138"/>
      <c r="I28" s="138"/>
    </row>
    <row r="29" spans="1:9" s="50" customFormat="1" ht="29.25" customHeight="1" thickBot="1">
      <c r="A29" s="278" t="s">
        <v>234</v>
      </c>
      <c r="B29" s="282" t="s">
        <v>22</v>
      </c>
      <c r="C29" s="190">
        <f>SUM(C27,C17)</f>
        <v>0</v>
      </c>
      <c r="D29" s="191">
        <f>SUM(D27,D17)</f>
        <v>0</v>
      </c>
      <c r="E29" s="192">
        <f>SUM(E17,E27)</f>
        <v>0</v>
      </c>
      <c r="F29" s="191">
        <f>SUM(F17,F27)</f>
        <v>0</v>
      </c>
      <c r="G29" s="191">
        <f>SUM(G17,G27)</f>
        <v>0</v>
      </c>
      <c r="H29" s="191">
        <f>SUM(H17,H27)</f>
        <v>0</v>
      </c>
      <c r="I29" s="193">
        <f>SUM(I17,I27)</f>
        <v>0</v>
      </c>
    </row>
    <row r="30" spans="1:9" s="50" customFormat="1" ht="21" customHeight="1">
      <c r="A30" s="417" t="s">
        <v>8</v>
      </c>
      <c r="B30" s="417"/>
      <c r="C30" s="417"/>
      <c r="D30" s="417"/>
      <c r="E30" s="417"/>
      <c r="F30" s="417"/>
      <c r="G30" s="417"/>
      <c r="H30" s="417"/>
      <c r="I30" s="417"/>
    </row>
    <row r="31" spans="1:9" s="50" customFormat="1" ht="9" customHeight="1">
      <c r="A31" s="59"/>
      <c r="B31" s="59"/>
      <c r="C31" s="59"/>
      <c r="D31" s="59"/>
      <c r="E31" s="59"/>
      <c r="F31" s="59"/>
      <c r="G31" s="59"/>
      <c r="H31" s="59"/>
      <c r="I31" s="59"/>
    </row>
    <row r="32" s="50" customFormat="1" ht="12.75">
      <c r="A32" s="278" t="s">
        <v>23</v>
      </c>
    </row>
    <row r="33" s="50" customFormat="1" ht="13.5" thickBot="1">
      <c r="B33" s="77"/>
    </row>
    <row r="34" spans="1:9" ht="12.75" customHeight="1" thickBot="1">
      <c r="A34" s="58"/>
      <c r="B34" s="25"/>
      <c r="C34" s="412" t="s">
        <v>404</v>
      </c>
      <c r="D34" s="413"/>
      <c r="E34" s="414"/>
      <c r="F34" s="412" t="s">
        <v>405</v>
      </c>
      <c r="G34" s="413"/>
      <c r="H34" s="420"/>
      <c r="I34" s="418" t="s">
        <v>248</v>
      </c>
    </row>
    <row r="35" spans="1:9" ht="28.5" customHeight="1" thickBot="1">
      <c r="A35" s="58"/>
      <c r="B35" s="50"/>
      <c r="C35" s="94" t="s">
        <v>406</v>
      </c>
      <c r="D35" s="95" t="s">
        <v>407</v>
      </c>
      <c r="E35" s="95" t="s">
        <v>408</v>
      </c>
      <c r="F35" s="94" t="s">
        <v>406</v>
      </c>
      <c r="G35" s="95" t="s">
        <v>407</v>
      </c>
      <c r="H35" s="95" t="s">
        <v>408</v>
      </c>
      <c r="I35" s="419"/>
    </row>
    <row r="36" spans="1:9" ht="12.75" customHeight="1">
      <c r="A36" s="58"/>
      <c r="B36" s="275" t="s">
        <v>13</v>
      </c>
      <c r="C36" s="341"/>
      <c r="D36" s="202"/>
      <c r="E36" s="214"/>
      <c r="F36" s="341"/>
      <c r="G36" s="202"/>
      <c r="H36" s="203"/>
      <c r="I36" s="183">
        <f aca="true" t="shared" si="4" ref="I36:I41">SUM(C36:H36)</f>
        <v>0</v>
      </c>
    </row>
    <row r="37" spans="1:9" ht="12.75" customHeight="1">
      <c r="A37" s="58"/>
      <c r="B37" s="275" t="s">
        <v>14</v>
      </c>
      <c r="C37" s="342"/>
      <c r="D37" s="204"/>
      <c r="E37" s="215"/>
      <c r="F37" s="342"/>
      <c r="G37" s="204"/>
      <c r="H37" s="205"/>
      <c r="I37" s="186">
        <f t="shared" si="4"/>
        <v>0</v>
      </c>
    </row>
    <row r="38" spans="1:9" ht="12.75" customHeight="1">
      <c r="A38" s="58"/>
      <c r="B38" s="275" t="s">
        <v>15</v>
      </c>
      <c r="C38" s="342"/>
      <c r="D38" s="204"/>
      <c r="E38" s="215"/>
      <c r="F38" s="342"/>
      <c r="G38" s="204"/>
      <c r="H38" s="205"/>
      <c r="I38" s="186">
        <f t="shared" si="4"/>
        <v>0</v>
      </c>
    </row>
    <row r="39" spans="1:9" ht="12.75" customHeight="1">
      <c r="A39" s="58"/>
      <c r="B39" s="275" t="s">
        <v>16</v>
      </c>
      <c r="C39" s="341"/>
      <c r="D39" s="204"/>
      <c r="E39" s="215"/>
      <c r="F39" s="341"/>
      <c r="G39" s="204"/>
      <c r="H39" s="205"/>
      <c r="I39" s="186">
        <f t="shared" si="4"/>
        <v>0</v>
      </c>
    </row>
    <row r="40" spans="1:9" ht="12.75" customHeight="1">
      <c r="A40" s="58"/>
      <c r="B40" s="275" t="s">
        <v>17</v>
      </c>
      <c r="C40" s="341"/>
      <c r="D40" s="204"/>
      <c r="E40" s="215"/>
      <c r="F40" s="341"/>
      <c r="G40" s="204"/>
      <c r="H40" s="205"/>
      <c r="I40" s="186">
        <f t="shared" si="4"/>
        <v>0</v>
      </c>
    </row>
    <row r="41" spans="1:9" ht="12.75" customHeight="1" thickBot="1">
      <c r="A41" s="58"/>
      <c r="B41" s="275" t="s">
        <v>388</v>
      </c>
      <c r="C41" s="343"/>
      <c r="D41" s="206"/>
      <c r="E41" s="216"/>
      <c r="F41" s="343"/>
      <c r="G41" s="206"/>
      <c r="H41" s="207"/>
      <c r="I41" s="186">
        <f t="shared" si="4"/>
        <v>0</v>
      </c>
    </row>
    <row r="42" spans="1:9" ht="28.5" customHeight="1" thickBot="1">
      <c r="A42" s="58"/>
      <c r="B42" s="279" t="s">
        <v>24</v>
      </c>
      <c r="C42" s="181">
        <f aca="true" t="shared" si="5" ref="C42:H42">SUM(C36:C41)</f>
        <v>0</v>
      </c>
      <c r="D42" s="182">
        <f t="shared" si="5"/>
        <v>0</v>
      </c>
      <c r="E42" s="184">
        <f t="shared" si="5"/>
        <v>0</v>
      </c>
      <c r="F42" s="181">
        <f t="shared" si="5"/>
        <v>0</v>
      </c>
      <c r="G42" s="182">
        <f t="shared" si="5"/>
        <v>0</v>
      </c>
      <c r="H42" s="185">
        <f t="shared" si="5"/>
        <v>0</v>
      </c>
      <c r="I42" s="185">
        <f>SUM(C36:H41)</f>
        <v>0</v>
      </c>
    </row>
    <row r="43" spans="1:9" ht="12.75" customHeight="1">
      <c r="A43" s="58"/>
      <c r="B43" s="72"/>
      <c r="C43" s="50"/>
      <c r="D43" s="50"/>
      <c r="E43" s="50"/>
      <c r="F43" s="50"/>
      <c r="G43" s="50"/>
      <c r="H43" s="50"/>
      <c r="I43" s="50"/>
    </row>
    <row r="44" spans="1:9" ht="12.75" customHeight="1">
      <c r="A44" s="278" t="s">
        <v>25</v>
      </c>
      <c r="B44" s="283"/>
      <c r="C44" s="50"/>
      <c r="D44" s="50"/>
      <c r="E44" s="50"/>
      <c r="F44" s="50"/>
      <c r="G44" s="50"/>
      <c r="H44" s="50"/>
      <c r="I44" s="50"/>
    </row>
    <row r="45" spans="1:9" ht="12.75" customHeight="1" thickBot="1">
      <c r="A45" s="25"/>
      <c r="B45" s="55"/>
      <c r="C45" s="50"/>
      <c r="D45" s="50"/>
      <c r="E45" s="50"/>
      <c r="F45" s="50"/>
      <c r="G45" s="50"/>
      <c r="H45" s="50"/>
      <c r="I45" s="50"/>
    </row>
    <row r="46" spans="1:9" ht="12.75" customHeight="1" thickBot="1">
      <c r="A46" s="25"/>
      <c r="B46" s="25"/>
      <c r="C46" s="412" t="s">
        <v>404</v>
      </c>
      <c r="D46" s="413"/>
      <c r="E46" s="414"/>
      <c r="F46" s="412" t="s">
        <v>405</v>
      </c>
      <c r="G46" s="413"/>
      <c r="H46" s="420"/>
      <c r="I46" s="418" t="s">
        <v>248</v>
      </c>
    </row>
    <row r="47" spans="1:9" ht="27.75" customHeight="1" thickBot="1">
      <c r="A47" s="25"/>
      <c r="B47" s="50"/>
      <c r="C47" s="94" t="s">
        <v>406</v>
      </c>
      <c r="D47" s="95" t="s">
        <v>407</v>
      </c>
      <c r="E47" s="95" t="s">
        <v>408</v>
      </c>
      <c r="F47" s="94" t="s">
        <v>406</v>
      </c>
      <c r="G47" s="95" t="s">
        <v>407</v>
      </c>
      <c r="H47" s="95" t="s">
        <v>408</v>
      </c>
      <c r="I47" s="419"/>
    </row>
    <row r="48" spans="1:9" ht="12.75" customHeight="1">
      <c r="A48" s="25"/>
      <c r="B48" s="275" t="s">
        <v>13</v>
      </c>
      <c r="C48" s="217">
        <f aca="true" t="shared" si="6" ref="C48:H48">C11+C21+C36</f>
        <v>0</v>
      </c>
      <c r="D48" s="217">
        <f t="shared" si="6"/>
        <v>0</v>
      </c>
      <c r="E48" s="217">
        <f t="shared" si="6"/>
        <v>0</v>
      </c>
      <c r="F48" s="217">
        <f t="shared" si="6"/>
        <v>0</v>
      </c>
      <c r="G48" s="217">
        <f t="shared" si="6"/>
        <v>0</v>
      </c>
      <c r="H48" s="217">
        <f t="shared" si="6"/>
        <v>0</v>
      </c>
      <c r="I48" s="183">
        <f aca="true" t="shared" si="7" ref="I48:I53">SUM(C48:H48)</f>
        <v>0</v>
      </c>
    </row>
    <row r="49" spans="1:9" ht="12.75" customHeight="1">
      <c r="A49" s="25"/>
      <c r="B49" s="275" t="s">
        <v>14</v>
      </c>
      <c r="C49" s="217">
        <f aca="true" t="shared" si="8" ref="C49:E53">C12+C22+C37</f>
        <v>0</v>
      </c>
      <c r="D49" s="217">
        <f t="shared" si="8"/>
        <v>0</v>
      </c>
      <c r="E49" s="217">
        <f t="shared" si="8"/>
        <v>0</v>
      </c>
      <c r="F49" s="217">
        <f aca="true" t="shared" si="9" ref="F49:H53">F12+F22+F37</f>
        <v>0</v>
      </c>
      <c r="G49" s="217">
        <f t="shared" si="9"/>
        <v>0</v>
      </c>
      <c r="H49" s="217">
        <f t="shared" si="9"/>
        <v>0</v>
      </c>
      <c r="I49" s="183">
        <f t="shared" si="7"/>
        <v>0</v>
      </c>
    </row>
    <row r="50" spans="1:9" ht="12.75" customHeight="1">
      <c r="A50" s="25"/>
      <c r="B50" s="275" t="s">
        <v>15</v>
      </c>
      <c r="C50" s="217">
        <f t="shared" si="8"/>
        <v>0</v>
      </c>
      <c r="D50" s="217">
        <f t="shared" si="8"/>
        <v>0</v>
      </c>
      <c r="E50" s="217">
        <f t="shared" si="8"/>
        <v>0</v>
      </c>
      <c r="F50" s="217">
        <f t="shared" si="9"/>
        <v>0</v>
      </c>
      <c r="G50" s="217">
        <f t="shared" si="9"/>
        <v>0</v>
      </c>
      <c r="H50" s="217">
        <f t="shared" si="9"/>
        <v>0</v>
      </c>
      <c r="I50" s="183">
        <f t="shared" si="7"/>
        <v>0</v>
      </c>
    </row>
    <row r="51" spans="1:9" ht="12.75" customHeight="1">
      <c r="A51" s="25"/>
      <c r="B51" s="275" t="s">
        <v>16</v>
      </c>
      <c r="C51" s="217">
        <f t="shared" si="8"/>
        <v>0</v>
      </c>
      <c r="D51" s="217">
        <f t="shared" si="8"/>
        <v>0</v>
      </c>
      <c r="E51" s="217">
        <f t="shared" si="8"/>
        <v>0</v>
      </c>
      <c r="F51" s="217">
        <f t="shared" si="9"/>
        <v>0</v>
      </c>
      <c r="G51" s="217">
        <f t="shared" si="9"/>
        <v>0</v>
      </c>
      <c r="H51" s="217">
        <f t="shared" si="9"/>
        <v>0</v>
      </c>
      <c r="I51" s="183">
        <f t="shared" si="7"/>
        <v>0</v>
      </c>
    </row>
    <row r="52" spans="1:9" ht="12.75" customHeight="1">
      <c r="A52" s="25"/>
      <c r="B52" s="275" t="s">
        <v>17</v>
      </c>
      <c r="C52" s="217">
        <f t="shared" si="8"/>
        <v>0</v>
      </c>
      <c r="D52" s="217">
        <f t="shared" si="8"/>
        <v>0</v>
      </c>
      <c r="E52" s="217">
        <f t="shared" si="8"/>
        <v>0</v>
      </c>
      <c r="F52" s="217">
        <f t="shared" si="9"/>
        <v>0</v>
      </c>
      <c r="G52" s="217">
        <f t="shared" si="9"/>
        <v>0</v>
      </c>
      <c r="H52" s="217">
        <f t="shared" si="9"/>
        <v>0</v>
      </c>
      <c r="I52" s="183">
        <f t="shared" si="7"/>
        <v>0</v>
      </c>
    </row>
    <row r="53" spans="1:9" ht="12.75" customHeight="1" thickBot="1">
      <c r="A53" s="25"/>
      <c r="B53" s="275" t="s">
        <v>388</v>
      </c>
      <c r="C53" s="217">
        <f t="shared" si="8"/>
        <v>0</v>
      </c>
      <c r="D53" s="217">
        <f>D16+D26+D41</f>
        <v>0</v>
      </c>
      <c r="E53" s="217">
        <f>E16+E26+E41</f>
        <v>0</v>
      </c>
      <c r="F53" s="217">
        <f t="shared" si="9"/>
        <v>0</v>
      </c>
      <c r="G53" s="217">
        <f t="shared" si="9"/>
        <v>0</v>
      </c>
      <c r="H53" s="217">
        <f t="shared" si="9"/>
        <v>0</v>
      </c>
      <c r="I53" s="183">
        <f t="shared" si="7"/>
        <v>0</v>
      </c>
    </row>
    <row r="54" spans="1:9" ht="24.75" customHeight="1" thickBot="1">
      <c r="A54" s="58"/>
      <c r="B54" s="283" t="s">
        <v>230</v>
      </c>
      <c r="C54" s="181">
        <f aca="true" t="shared" si="10" ref="C54:H54">SUM(C48:C53)</f>
        <v>0</v>
      </c>
      <c r="D54" s="181">
        <f t="shared" si="10"/>
        <v>0</v>
      </c>
      <c r="E54" s="181">
        <f t="shared" si="10"/>
        <v>0</v>
      </c>
      <c r="F54" s="181">
        <f t="shared" si="10"/>
        <v>0</v>
      </c>
      <c r="G54" s="181">
        <f t="shared" si="10"/>
        <v>0</v>
      </c>
      <c r="H54" s="181">
        <f t="shared" si="10"/>
        <v>0</v>
      </c>
      <c r="I54" s="182">
        <f>SUM(C48:H53)</f>
        <v>0</v>
      </c>
    </row>
    <row r="55" ht="12.75" customHeight="1">
      <c r="A55" s="58"/>
    </row>
    <row r="56" ht="18" customHeight="1" thickBot="1">
      <c r="A56" s="278" t="s">
        <v>26</v>
      </c>
    </row>
    <row r="57" spans="1:9" ht="13.5" customHeight="1" thickBot="1">
      <c r="A57" s="58"/>
      <c r="B57" s="415" t="s">
        <v>27</v>
      </c>
      <c r="C57" s="415"/>
      <c r="D57" s="415"/>
      <c r="E57" s="415"/>
      <c r="F57" s="415"/>
      <c r="G57" s="415"/>
      <c r="H57" s="416"/>
      <c r="I57" s="218"/>
    </row>
    <row r="58" spans="1:9" ht="13.5" customHeight="1" thickBot="1">
      <c r="A58" s="58"/>
      <c r="B58" s="415" t="s">
        <v>28</v>
      </c>
      <c r="C58" s="415"/>
      <c r="D58" s="415"/>
      <c r="E58" s="415"/>
      <c r="F58" s="415"/>
      <c r="G58" s="415"/>
      <c r="H58" s="416"/>
      <c r="I58" s="218"/>
    </row>
    <row r="59" ht="12.75" customHeight="1">
      <c r="A59" s="58"/>
    </row>
    <row r="60" ht="12.75" customHeight="1">
      <c r="A60" s="58"/>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mergeCells count="20">
    <mergeCell ref="A3:H3"/>
    <mergeCell ref="B4:I4"/>
    <mergeCell ref="A1:I1"/>
    <mergeCell ref="I46:I47"/>
    <mergeCell ref="I8:I9"/>
    <mergeCell ref="I19:I20"/>
    <mergeCell ref="C8:E8"/>
    <mergeCell ref="F8:H8"/>
    <mergeCell ref="C19:E19"/>
    <mergeCell ref="F19:H19"/>
    <mergeCell ref="B58:H58"/>
    <mergeCell ref="A30:I30"/>
    <mergeCell ref="I34:I35"/>
    <mergeCell ref="C46:E46"/>
    <mergeCell ref="F46:H46"/>
    <mergeCell ref="F34:H34"/>
    <mergeCell ref="B9:B10"/>
    <mergeCell ref="C9:E9"/>
    <mergeCell ref="C34:E34"/>
    <mergeCell ref="B57:H57"/>
  </mergeCells>
  <printOptions/>
  <pageMargins left="0.35433070866141736" right="0.35433070866141736" top="0.7874015748031497" bottom="0.7874015748031497" header="0.5118110236220472" footer="0.5118110236220472"/>
  <pageSetup fitToHeight="0" fitToWidth="1" horizontalDpi="600" verticalDpi="600" orientation="landscape" scale="78" r:id="rId1"/>
  <headerFooter alignWithMargins="0">
    <oddFooter>&amp;LMEC—AID TO CANADIAN SOUND RECORDING FIRMS 2007-08</oddFooter>
  </headerFooter>
  <rowBreaks count="1" manualBreakCount="1">
    <brk id="29"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71"/>
  <sheetViews>
    <sheetView zoomScale="85" zoomScaleNormal="85" workbookViewId="0" topLeftCell="B18">
      <selection activeCell="D66" activeCellId="7" sqref="D11:E16 D20:E25 D30:E35 D39:E43 D51:E56 D59:E62 D64:E64 D66:E66"/>
    </sheetView>
  </sheetViews>
  <sheetFormatPr defaultColWidth="9.140625" defaultRowHeight="12.75"/>
  <cols>
    <col min="1" max="1" width="3.7109375" style="30" customWidth="1"/>
    <col min="2" max="2" width="45.00390625" style="30" customWidth="1"/>
    <col min="3" max="3" width="16.8515625" style="30" customWidth="1"/>
    <col min="4" max="6" width="18.7109375" style="30" customWidth="1"/>
    <col min="7" max="16384" width="10.28125" style="31" customWidth="1"/>
  </cols>
  <sheetData>
    <row r="1" spans="1:6" ht="19.5" customHeight="1">
      <c r="A1" s="424" t="s">
        <v>65</v>
      </c>
      <c r="B1" s="425"/>
      <c r="C1" s="425"/>
      <c r="D1" s="425"/>
      <c r="E1" s="425"/>
      <c r="F1" s="425"/>
    </row>
    <row r="2" ht="15" customHeight="1">
      <c r="A2" s="59"/>
    </row>
    <row r="3" s="24" customFormat="1" ht="12.75" customHeight="1">
      <c r="B3" s="34"/>
    </row>
    <row r="4" spans="1:6" s="24" customFormat="1" ht="15" customHeight="1">
      <c r="A4" s="268" t="s">
        <v>66</v>
      </c>
      <c r="C4" s="431"/>
      <c r="D4" s="431"/>
      <c r="E4" s="33"/>
      <c r="F4" s="33"/>
    </row>
    <row r="5" spans="2:6" s="24" customFormat="1" ht="58.5" customHeight="1">
      <c r="B5" s="422" t="s">
        <v>403</v>
      </c>
      <c r="C5" s="422"/>
      <c r="D5" s="422"/>
      <c r="E5" s="422"/>
      <c r="F5" s="422"/>
    </row>
    <row r="6" spans="2:6" s="24" customFormat="1" ht="12.75" customHeight="1">
      <c r="B6" s="73"/>
      <c r="C6" s="73"/>
      <c r="D6" s="73"/>
      <c r="E6" s="73"/>
      <c r="F6" s="73"/>
    </row>
    <row r="7" spans="3:6" s="24" customFormat="1" ht="42.75" customHeight="1">
      <c r="C7" s="33"/>
      <c r="F7" s="284" t="s">
        <v>30</v>
      </c>
    </row>
    <row r="8" spans="1:6" s="24" customFormat="1" ht="12.75" customHeight="1">
      <c r="A8" s="278" t="s">
        <v>67</v>
      </c>
      <c r="C8" s="29"/>
      <c r="D8" s="29"/>
      <c r="F8" s="29"/>
    </row>
    <row r="9" spans="1:6" s="50" customFormat="1" ht="12.75" customHeight="1">
      <c r="A9" s="25"/>
      <c r="C9" s="70"/>
      <c r="D9" s="285" t="s">
        <v>68</v>
      </c>
      <c r="E9" s="285" t="s">
        <v>69</v>
      </c>
      <c r="F9" s="285" t="s">
        <v>70</v>
      </c>
    </row>
    <row r="10" spans="2:6" s="50" customFormat="1" ht="12.75" customHeight="1">
      <c r="B10" s="278" t="s">
        <v>71</v>
      </c>
      <c r="C10" s="286"/>
      <c r="D10" s="287" t="s">
        <v>249</v>
      </c>
      <c r="E10" s="288" t="s">
        <v>249</v>
      </c>
      <c r="F10" s="288" t="s">
        <v>249</v>
      </c>
    </row>
    <row r="11" spans="2:6" s="50" customFormat="1" ht="15.75" customHeight="1">
      <c r="B11" s="275" t="s">
        <v>13</v>
      </c>
      <c r="C11" s="289"/>
      <c r="D11" s="219"/>
      <c r="E11" s="219"/>
      <c r="F11" s="219"/>
    </row>
    <row r="12" spans="2:6" s="50" customFormat="1" ht="15.75" customHeight="1">
      <c r="B12" s="275" t="s">
        <v>14</v>
      </c>
      <c r="C12" s="289"/>
      <c r="D12" s="219"/>
      <c r="E12" s="219"/>
      <c r="F12" s="219"/>
    </row>
    <row r="13" spans="2:6" s="50" customFormat="1" ht="15.75" customHeight="1">
      <c r="B13" s="275" t="s">
        <v>15</v>
      </c>
      <c r="C13" s="289"/>
      <c r="D13" s="219"/>
      <c r="E13" s="219"/>
      <c r="F13" s="219"/>
    </row>
    <row r="14" spans="2:6" s="50" customFormat="1" ht="15.75" customHeight="1">
      <c r="B14" s="275" t="s">
        <v>16</v>
      </c>
      <c r="C14" s="289"/>
      <c r="D14" s="219"/>
      <c r="E14" s="219"/>
      <c r="F14" s="219"/>
    </row>
    <row r="15" spans="2:6" s="50" customFormat="1" ht="15.75" customHeight="1">
      <c r="B15" s="275" t="s">
        <v>17</v>
      </c>
      <c r="C15" s="289"/>
      <c r="D15" s="219"/>
      <c r="E15" s="219"/>
      <c r="F15" s="219"/>
    </row>
    <row r="16" spans="2:6" s="50" customFormat="1" ht="15.75" customHeight="1">
      <c r="B16" s="275" t="s">
        <v>388</v>
      </c>
      <c r="C16" s="289"/>
      <c r="D16" s="219"/>
      <c r="E16" s="219"/>
      <c r="F16" s="219"/>
    </row>
    <row r="17" spans="2:6" s="50" customFormat="1" ht="27" customHeight="1">
      <c r="B17" s="432" t="s">
        <v>72</v>
      </c>
      <c r="C17" s="433"/>
      <c r="D17" s="220">
        <f>SUM(D11:D16)</f>
        <v>0</v>
      </c>
      <c r="E17" s="220">
        <f>SUM(E11:E16)</f>
        <v>0</v>
      </c>
      <c r="F17" s="220">
        <f>SUM(F11:F16)</f>
        <v>0</v>
      </c>
    </row>
    <row r="18" s="50" customFormat="1" ht="12.75" customHeight="1"/>
    <row r="19" spans="2:5" s="50" customFormat="1" ht="12.75" customHeight="1">
      <c r="B19" s="278" t="s">
        <v>73</v>
      </c>
      <c r="C19" s="78"/>
      <c r="D19" s="80"/>
      <c r="E19" s="1"/>
    </row>
    <row r="20" spans="2:6" s="50" customFormat="1" ht="15.75" customHeight="1">
      <c r="B20" s="275" t="s">
        <v>13</v>
      </c>
      <c r="D20" s="219"/>
      <c r="E20" s="219"/>
      <c r="F20" s="219"/>
    </row>
    <row r="21" spans="2:6" s="50" customFormat="1" ht="15.75" customHeight="1">
      <c r="B21" s="275" t="s">
        <v>14</v>
      </c>
      <c r="D21" s="219"/>
      <c r="E21" s="219"/>
      <c r="F21" s="219"/>
    </row>
    <row r="22" spans="2:6" s="50" customFormat="1" ht="15.75" customHeight="1">
      <c r="B22" s="275" t="s">
        <v>15</v>
      </c>
      <c r="D22" s="219"/>
      <c r="E22" s="219"/>
      <c r="F22" s="219"/>
    </row>
    <row r="23" spans="2:6" s="50" customFormat="1" ht="15.75" customHeight="1">
      <c r="B23" s="275" t="s">
        <v>16</v>
      </c>
      <c r="D23" s="219"/>
      <c r="E23" s="219"/>
      <c r="F23" s="219"/>
    </row>
    <row r="24" spans="2:6" s="50" customFormat="1" ht="15.75" customHeight="1">
      <c r="B24" s="275" t="s">
        <v>17</v>
      </c>
      <c r="D24" s="219"/>
      <c r="E24" s="219"/>
      <c r="F24" s="219"/>
    </row>
    <row r="25" spans="2:6" s="50" customFormat="1" ht="15.75" customHeight="1">
      <c r="B25" s="275" t="s">
        <v>388</v>
      </c>
      <c r="D25" s="219"/>
      <c r="E25" s="219"/>
      <c r="F25" s="219"/>
    </row>
    <row r="26" spans="2:6" s="50" customFormat="1" ht="27.75" customHeight="1">
      <c r="B26" s="279" t="s">
        <v>74</v>
      </c>
      <c r="C26" s="171"/>
      <c r="D26" s="220">
        <f>SUM(D20:D25)</f>
        <v>0</v>
      </c>
      <c r="E26" s="220">
        <f>SUM(E20:E25)</f>
        <v>0</v>
      </c>
      <c r="F26" s="220">
        <f>SUM(F20:F25)</f>
        <v>0</v>
      </c>
    </row>
    <row r="27" s="50" customFormat="1" ht="12.75" customHeight="1"/>
    <row r="28" s="50" customFormat="1" ht="12.75" customHeight="1">
      <c r="A28" s="278" t="s">
        <v>75</v>
      </c>
    </row>
    <row r="29" spans="2:3" s="50" customFormat="1" ht="12.75" customHeight="1">
      <c r="B29" s="25"/>
      <c r="C29" s="70"/>
    </row>
    <row r="30" spans="2:6" s="50" customFormat="1" ht="15.75" customHeight="1">
      <c r="B30" s="275" t="s">
        <v>13</v>
      </c>
      <c r="C30" s="70"/>
      <c r="D30" s="219"/>
      <c r="E30" s="219"/>
      <c r="F30" s="219"/>
    </row>
    <row r="31" spans="2:6" s="50" customFormat="1" ht="15.75" customHeight="1">
      <c r="B31" s="275" t="s">
        <v>14</v>
      </c>
      <c r="C31" s="70"/>
      <c r="D31" s="219"/>
      <c r="E31" s="219"/>
      <c r="F31" s="219"/>
    </row>
    <row r="32" spans="2:6" s="50" customFormat="1" ht="15.75" customHeight="1">
      <c r="B32" s="275" t="s">
        <v>15</v>
      </c>
      <c r="C32" s="70"/>
      <c r="D32" s="219"/>
      <c r="E32" s="219"/>
      <c r="F32" s="219"/>
    </row>
    <row r="33" spans="2:6" s="50" customFormat="1" ht="15.75" customHeight="1">
      <c r="B33" s="275" t="s">
        <v>16</v>
      </c>
      <c r="D33" s="221"/>
      <c r="E33" s="221"/>
      <c r="F33" s="221"/>
    </row>
    <row r="34" spans="2:6" s="50" customFormat="1" ht="15.75" customHeight="1">
      <c r="B34" s="275" t="s">
        <v>17</v>
      </c>
      <c r="D34" s="221"/>
      <c r="E34" s="221"/>
      <c r="F34" s="221"/>
    </row>
    <row r="35" spans="2:6" s="50" customFormat="1" ht="15.75" customHeight="1">
      <c r="B35" s="275" t="s">
        <v>388</v>
      </c>
      <c r="D35" s="221"/>
      <c r="E35" s="221"/>
      <c r="F35" s="221"/>
    </row>
    <row r="36" spans="2:7" s="50" customFormat="1" ht="29.25" customHeight="1">
      <c r="B36" s="432" t="s">
        <v>76</v>
      </c>
      <c r="C36" s="434"/>
      <c r="D36" s="222">
        <f>SUM(D30:D35)</f>
        <v>0</v>
      </c>
      <c r="E36" s="222">
        <f>SUM(E30:E35)</f>
        <v>0</v>
      </c>
      <c r="F36" s="222">
        <f>SUM(F30:F35)</f>
        <v>0</v>
      </c>
      <c r="G36" s="330"/>
    </row>
    <row r="37" s="50" customFormat="1" ht="12.75" customHeight="1"/>
    <row r="38" spans="1:2" s="50" customFormat="1" ht="12.75" customHeight="1">
      <c r="A38" s="166" t="s">
        <v>77</v>
      </c>
      <c r="B38" s="289"/>
    </row>
    <row r="39" spans="2:6" s="50" customFormat="1" ht="15.75" customHeight="1">
      <c r="B39" s="275" t="s">
        <v>78</v>
      </c>
      <c r="D39" s="223"/>
      <c r="E39" s="223"/>
      <c r="F39" s="223"/>
    </row>
    <row r="40" spans="2:6" s="50" customFormat="1" ht="15.75" customHeight="1">
      <c r="B40" s="275" t="s">
        <v>79</v>
      </c>
      <c r="D40" s="223"/>
      <c r="E40" s="223"/>
      <c r="F40" s="223"/>
    </row>
    <row r="41" spans="2:6" s="50" customFormat="1" ht="15.75" customHeight="1">
      <c r="B41" s="275" t="s">
        <v>80</v>
      </c>
      <c r="D41" s="223"/>
      <c r="E41" s="223"/>
      <c r="F41" s="223"/>
    </row>
    <row r="42" spans="2:6" s="50" customFormat="1" ht="15.75" customHeight="1">
      <c r="B42" s="275" t="s">
        <v>358</v>
      </c>
      <c r="D42" s="224"/>
      <c r="E42" s="224"/>
      <c r="F42" s="224"/>
    </row>
    <row r="43" spans="2:6" s="50" customFormat="1" ht="15.75" customHeight="1">
      <c r="B43" s="275" t="s">
        <v>81</v>
      </c>
      <c r="D43" s="350"/>
      <c r="E43" s="351"/>
      <c r="F43" s="225"/>
    </row>
    <row r="44" spans="2:3" s="50" customFormat="1" ht="15.75" customHeight="1">
      <c r="B44" s="141"/>
      <c r="C44" s="50" t="s">
        <v>256</v>
      </c>
    </row>
    <row r="45" spans="2:6" s="50" customFormat="1" ht="25.5" customHeight="1">
      <c r="B45" s="428" t="s">
        <v>82</v>
      </c>
      <c r="C45" s="430"/>
      <c r="D45" s="226">
        <f>SUM(D39,D40,D41,D42,D43)</f>
        <v>0</v>
      </c>
      <c r="E45" s="226">
        <f>SUM(E39,E40,E41,E42,E43)</f>
        <v>0</v>
      </c>
      <c r="F45" s="226">
        <f>SUM(F39,F40,F41,F42,F43)</f>
        <v>0</v>
      </c>
    </row>
    <row r="46" spans="1:6" s="50" customFormat="1" ht="18.75" customHeight="1">
      <c r="A46" s="426" t="s">
        <v>65</v>
      </c>
      <c r="B46" s="427"/>
      <c r="C46" s="427"/>
      <c r="D46" s="427"/>
      <c r="E46" s="427"/>
      <c r="F46" s="427"/>
    </row>
    <row r="47" s="50" customFormat="1" ht="12.75" customHeight="1"/>
    <row r="48" s="50" customFormat="1" ht="15" customHeight="1">
      <c r="A48" s="278" t="s">
        <v>83</v>
      </c>
    </row>
    <row r="49" spans="3:6" s="50" customFormat="1" ht="12.75" customHeight="1">
      <c r="C49" s="78"/>
      <c r="D49" s="292" t="s">
        <v>68</v>
      </c>
      <c r="E49" s="292" t="s">
        <v>69</v>
      </c>
      <c r="F49" s="292" t="s">
        <v>70</v>
      </c>
    </row>
    <row r="50" spans="2:6" s="50" customFormat="1" ht="12.75" customHeight="1">
      <c r="B50" s="278" t="s">
        <v>84</v>
      </c>
      <c r="C50" s="78"/>
      <c r="D50" s="287" t="s">
        <v>249</v>
      </c>
      <c r="E50" s="288" t="s">
        <v>249</v>
      </c>
      <c r="F50" s="288" t="s">
        <v>249</v>
      </c>
    </row>
    <row r="51" spans="2:6" s="50" customFormat="1" ht="15.75" customHeight="1">
      <c r="B51" s="275" t="s">
        <v>85</v>
      </c>
      <c r="D51" s="227"/>
      <c r="E51" s="227"/>
      <c r="F51" s="227"/>
    </row>
    <row r="52" spans="2:6" s="50" customFormat="1" ht="15.75" customHeight="1">
      <c r="B52" s="275" t="s">
        <v>86</v>
      </c>
      <c r="D52" s="227"/>
      <c r="E52" s="227"/>
      <c r="F52" s="227"/>
    </row>
    <row r="53" spans="2:6" s="50" customFormat="1" ht="15.75" customHeight="1">
      <c r="B53" s="275" t="s">
        <v>224</v>
      </c>
      <c r="D53" s="227"/>
      <c r="E53" s="227"/>
      <c r="F53" s="227"/>
    </row>
    <row r="54" spans="2:6" s="50" customFormat="1" ht="15.75" customHeight="1">
      <c r="B54" s="275" t="s">
        <v>225</v>
      </c>
      <c r="D54" s="219"/>
      <c r="E54" s="219"/>
      <c r="F54" s="219"/>
    </row>
    <row r="55" spans="2:6" s="50" customFormat="1" ht="15.75" customHeight="1">
      <c r="B55" s="275" t="s">
        <v>87</v>
      </c>
      <c r="D55" s="219"/>
      <c r="E55" s="219"/>
      <c r="F55" s="219"/>
    </row>
    <row r="56" spans="2:6" s="50" customFormat="1" ht="15.75" customHeight="1">
      <c r="B56" s="291" t="s">
        <v>88</v>
      </c>
      <c r="D56" s="219"/>
      <c r="E56" s="219"/>
      <c r="F56" s="219"/>
    </row>
    <row r="57" spans="2:6" s="50" customFormat="1" ht="12.75" customHeight="1">
      <c r="B57" s="198"/>
      <c r="C57" s="50" t="s">
        <v>256</v>
      </c>
      <c r="D57" s="139"/>
      <c r="E57" s="139"/>
      <c r="F57" s="139"/>
    </row>
    <row r="58" spans="2:6" s="50" customFormat="1" ht="12.75" customHeight="1">
      <c r="B58" s="290" t="s">
        <v>89</v>
      </c>
      <c r="D58" s="139"/>
      <c r="E58" s="139"/>
      <c r="F58" s="139"/>
    </row>
    <row r="59" spans="2:6" s="50" customFormat="1" ht="15.75" customHeight="1">
      <c r="B59" s="275" t="s">
        <v>226</v>
      </c>
      <c r="D59" s="219"/>
      <c r="E59" s="219"/>
      <c r="F59" s="219"/>
    </row>
    <row r="60" spans="2:6" s="50" customFormat="1" ht="15.75" customHeight="1">
      <c r="B60" s="275" t="s">
        <v>227</v>
      </c>
      <c r="D60" s="219"/>
      <c r="E60" s="219"/>
      <c r="F60" s="219"/>
    </row>
    <row r="61" spans="2:6" s="50" customFormat="1" ht="15.75" customHeight="1">
      <c r="B61" s="275" t="s">
        <v>90</v>
      </c>
      <c r="D61" s="219"/>
      <c r="E61" s="219"/>
      <c r="F61" s="219"/>
    </row>
    <row r="62" spans="2:6" s="50" customFormat="1" ht="15.75" customHeight="1">
      <c r="B62" s="291" t="s">
        <v>91</v>
      </c>
      <c r="D62" s="219"/>
      <c r="E62" s="219"/>
      <c r="F62" s="219"/>
    </row>
    <row r="63" spans="2:6" s="50" customFormat="1" ht="15.75" customHeight="1">
      <c r="B63" s="142"/>
      <c r="C63" s="50" t="s">
        <v>256</v>
      </c>
      <c r="D63" s="139"/>
      <c r="E63" s="139"/>
      <c r="F63" s="140"/>
    </row>
    <row r="64" spans="2:6" s="50" customFormat="1" ht="15.75" customHeight="1">
      <c r="B64" s="291" t="s">
        <v>92</v>
      </c>
      <c r="D64" s="219"/>
      <c r="E64" s="219"/>
      <c r="F64" s="219"/>
    </row>
    <row r="65" spans="2:6" s="50" customFormat="1" ht="15.75" customHeight="1">
      <c r="B65" s="142"/>
      <c r="C65" s="50" t="s">
        <v>256</v>
      </c>
      <c r="D65" s="139"/>
      <c r="E65" s="139"/>
      <c r="F65" s="140"/>
    </row>
    <row r="66" spans="2:6" s="50" customFormat="1" ht="15.75" customHeight="1">
      <c r="B66" s="291" t="s">
        <v>363</v>
      </c>
      <c r="D66" s="219"/>
      <c r="E66" s="219"/>
      <c r="F66" s="219"/>
    </row>
    <row r="67" spans="2:6" s="50" customFormat="1" ht="15.75" customHeight="1">
      <c r="B67" s="142"/>
      <c r="C67" s="50" t="s">
        <v>256</v>
      </c>
      <c r="D67" s="139"/>
      <c r="E67" s="139"/>
      <c r="F67" s="139"/>
    </row>
    <row r="68" spans="2:6" s="50" customFormat="1" ht="15.75" customHeight="1">
      <c r="B68" s="428" t="s">
        <v>93</v>
      </c>
      <c r="C68" s="429"/>
      <c r="D68" s="228">
        <f>SUM(D51,D52,D53,D54,D55,D56,D59,D60,D61,D62,D64,D66)</f>
        <v>0</v>
      </c>
      <c r="E68" s="228">
        <f>SUM(E51,E52,E53,E54,E55,E56,E59,E60,E61,E62,E64,E66)</f>
        <v>0</v>
      </c>
      <c r="F68" s="228">
        <f>SUM(F51,F52,F53,F54,F55,F56,F59,F60,F61,F62,F64,F66)</f>
        <v>0</v>
      </c>
    </row>
    <row r="69" spans="2:6" s="50" customFormat="1" ht="12.75" customHeight="1">
      <c r="B69" s="72"/>
      <c r="C69" s="72"/>
      <c r="D69" s="331"/>
      <c r="E69" s="331"/>
      <c r="F69" s="139"/>
    </row>
    <row r="70" spans="2:6" s="50" customFormat="1" ht="15.75" customHeight="1">
      <c r="B70" s="290" t="s">
        <v>94</v>
      </c>
      <c r="D70" s="228">
        <f>SUM(D17,D26,D36,D45,D68)</f>
        <v>0</v>
      </c>
      <c r="E70" s="228">
        <f>SUM(E17,E26,E36,E45,E68)</f>
        <v>0</v>
      </c>
      <c r="F70" s="228">
        <f>SUM(F17,F26,F36,F45,F68)</f>
        <v>0</v>
      </c>
    </row>
    <row r="71" spans="5:6" ht="12.75" customHeight="1">
      <c r="E71" s="24"/>
      <c r="F71" s="24"/>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mergeCells count="8">
    <mergeCell ref="A1:F1"/>
    <mergeCell ref="A46:F46"/>
    <mergeCell ref="B68:C68"/>
    <mergeCell ref="B45:C45"/>
    <mergeCell ref="C4:D4"/>
    <mergeCell ref="B5:F5"/>
    <mergeCell ref="B17:C17"/>
    <mergeCell ref="B36:C36"/>
  </mergeCells>
  <printOptions/>
  <pageMargins left="0.35433070866141736" right="0.35433070866141736" top="0.7874015748031497" bottom="0.7874015748031497" header="0.5118110236220472" footer="0.5118110236220472"/>
  <pageSetup fitToHeight="0" fitToWidth="1" horizontalDpi="600" verticalDpi="600" orientation="portrait" scale="83" r:id="rId1"/>
  <headerFooter alignWithMargins="0">
    <oddFooter>&amp;LMEC—AID TO CANADIAN SOUND RECORDING FIRMS 2007-08</oddFooter>
  </headerFooter>
  <rowBreaks count="1" manualBreakCount="1">
    <brk id="45"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IT50"/>
  <sheetViews>
    <sheetView zoomScale="85" zoomScaleNormal="85" workbookViewId="0" topLeftCell="A1">
      <selection activeCell="D26" sqref="D26"/>
    </sheetView>
  </sheetViews>
  <sheetFormatPr defaultColWidth="9.140625" defaultRowHeight="12.75"/>
  <cols>
    <col min="1" max="1" width="4.7109375" style="35" customWidth="1"/>
    <col min="2" max="2" width="56.57421875" style="35" customWidth="1"/>
    <col min="3" max="3" width="7.00390625" style="114" customWidth="1"/>
    <col min="4" max="9" width="19.7109375" style="35" customWidth="1"/>
    <col min="10" max="16384" width="11.28125" style="35" customWidth="1"/>
  </cols>
  <sheetData>
    <row r="1" spans="1:254" ht="18" customHeight="1">
      <c r="A1" s="424" t="s">
        <v>29</v>
      </c>
      <c r="B1" s="436"/>
      <c r="C1" s="436"/>
      <c r="D1" s="436"/>
      <c r="E1" s="436"/>
      <c r="F1" s="4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row>
    <row r="2" spans="1:254" ht="8.25" customHeight="1">
      <c r="A2" s="64"/>
      <c r="B2" s="40"/>
      <c r="C2" s="82"/>
      <c r="D2" s="40"/>
      <c r="E2" s="40"/>
      <c r="F2" s="40"/>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row>
    <row r="3" spans="1:254" ht="40.5" customHeight="1">
      <c r="A3" s="64"/>
      <c r="B3" s="40"/>
      <c r="C3" s="82"/>
      <c r="D3" s="40"/>
      <c r="E3" s="40"/>
      <c r="F3" s="284" t="s">
        <v>30</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row>
    <row r="4" spans="1:6" s="37" customFormat="1" ht="15.75">
      <c r="A4" s="294" t="s">
        <v>34</v>
      </c>
      <c r="C4" s="112"/>
      <c r="D4" s="293" t="s">
        <v>31</v>
      </c>
      <c r="E4" s="293" t="s">
        <v>32</v>
      </c>
      <c r="F4" s="293" t="s">
        <v>33</v>
      </c>
    </row>
    <row r="5" spans="1:6" s="37" customFormat="1" ht="15.75">
      <c r="A5" s="65"/>
      <c r="B5" s="295" t="s">
        <v>35</v>
      </c>
      <c r="C5" s="112"/>
      <c r="D5" s="287" t="s">
        <v>249</v>
      </c>
      <c r="E5" s="288" t="s">
        <v>249</v>
      </c>
      <c r="F5" s="288" t="s">
        <v>249</v>
      </c>
    </row>
    <row r="6" spans="1:6" s="37" customFormat="1" ht="15.75" customHeight="1">
      <c r="A6" s="65"/>
      <c r="B6" s="296" t="s">
        <v>36</v>
      </c>
      <c r="C6" s="113"/>
      <c r="D6" s="229"/>
      <c r="E6" s="229"/>
      <c r="F6" s="229"/>
    </row>
    <row r="7" spans="1:6" s="37" customFormat="1" ht="15.75" customHeight="1">
      <c r="A7" s="65"/>
      <c r="B7" s="296" t="s">
        <v>37</v>
      </c>
      <c r="C7" s="298" t="s">
        <v>250</v>
      </c>
      <c r="D7" s="229"/>
      <c r="E7" s="229"/>
      <c r="F7" s="229"/>
    </row>
    <row r="8" spans="1:6" s="37" customFormat="1" ht="15.75">
      <c r="A8" s="65"/>
      <c r="B8" s="296" t="s">
        <v>38</v>
      </c>
      <c r="C8" s="298" t="s">
        <v>251</v>
      </c>
      <c r="D8" s="229"/>
      <c r="E8" s="229"/>
      <c r="F8" s="229"/>
    </row>
    <row r="9" spans="1:6" s="37" customFormat="1" ht="28.5" customHeight="1">
      <c r="A9" s="65"/>
      <c r="B9" s="296" t="s">
        <v>39</v>
      </c>
      <c r="C9" s="298" t="s">
        <v>250</v>
      </c>
      <c r="D9" s="229"/>
      <c r="E9" s="229"/>
      <c r="F9" s="229"/>
    </row>
    <row r="10" spans="1:6" s="37" customFormat="1" ht="15.75">
      <c r="A10" s="65"/>
      <c r="B10" s="297" t="s">
        <v>40</v>
      </c>
      <c r="C10" s="298"/>
      <c r="D10" s="230">
        <f>D6+D7-D8+D9</f>
        <v>0</v>
      </c>
      <c r="E10" s="230">
        <f>E6+E7-E8+E9</f>
        <v>0</v>
      </c>
      <c r="F10" s="230">
        <f>F6+F7-F8+F9</f>
        <v>0</v>
      </c>
    </row>
    <row r="11" spans="1:6" s="37" customFormat="1" ht="15.75">
      <c r="A11" s="65"/>
      <c r="B11" s="296" t="s">
        <v>41</v>
      </c>
      <c r="C11" s="298" t="s">
        <v>250</v>
      </c>
      <c r="D11" s="229"/>
      <c r="E11" s="229"/>
      <c r="F11" s="229"/>
    </row>
    <row r="12" spans="1:6" s="37" customFormat="1" ht="15.75">
      <c r="A12" s="65"/>
      <c r="B12" s="295" t="s">
        <v>42</v>
      </c>
      <c r="C12" s="112"/>
      <c r="D12" s="230">
        <f>D10+D11</f>
        <v>0</v>
      </c>
      <c r="E12" s="230">
        <f>E10+E11</f>
        <v>0</v>
      </c>
      <c r="F12" s="230">
        <f>F10+F11</f>
        <v>0</v>
      </c>
    </row>
    <row r="13" spans="1:6" s="75" customFormat="1" ht="26.25" customHeight="1">
      <c r="A13" s="57"/>
      <c r="B13" s="432" t="s">
        <v>43</v>
      </c>
      <c r="C13" s="437"/>
      <c r="D13" s="332">
        <f>'Chiffre daffaires'!D70-D12</f>
        <v>0</v>
      </c>
      <c r="E13" s="332">
        <f>'Chiffre daffaires'!E70-E12</f>
        <v>0</v>
      </c>
      <c r="F13" s="332">
        <f>'Chiffre daffaires'!F70-F12</f>
        <v>0</v>
      </c>
    </row>
    <row r="14" spans="1:6" s="75" customFormat="1" ht="9" customHeight="1">
      <c r="A14" s="57"/>
      <c r="B14" s="81"/>
      <c r="C14" s="114"/>
      <c r="D14" s="57"/>
      <c r="E14" s="57"/>
      <c r="F14" s="57"/>
    </row>
    <row r="15" spans="1:6" s="75" customFormat="1" ht="15.75">
      <c r="A15" s="294" t="s">
        <v>44</v>
      </c>
      <c r="C15" s="112"/>
      <c r="D15" s="57"/>
      <c r="E15" s="57"/>
      <c r="F15" s="57"/>
    </row>
    <row r="16" spans="1:6" s="75" customFormat="1" ht="15.75" customHeight="1">
      <c r="A16" s="57"/>
      <c r="B16" s="299" t="s">
        <v>45</v>
      </c>
      <c r="C16" s="110"/>
      <c r="D16" s="229"/>
      <c r="E16" s="229"/>
      <c r="F16" s="229"/>
    </row>
    <row r="17" spans="1:6" s="75" customFormat="1" ht="15.75" customHeight="1">
      <c r="A17" s="57"/>
      <c r="B17" s="299" t="s">
        <v>46</v>
      </c>
      <c r="C17" s="110"/>
      <c r="D17" s="229"/>
      <c r="E17" s="229"/>
      <c r="F17" s="229"/>
    </row>
    <row r="18" spans="1:6" s="75" customFormat="1" ht="15.75" customHeight="1">
      <c r="A18" s="57"/>
      <c r="B18" s="299" t="s">
        <v>222</v>
      </c>
      <c r="C18" s="110"/>
      <c r="D18" s="229"/>
      <c r="E18" s="229"/>
      <c r="F18" s="229"/>
    </row>
    <row r="19" spans="1:6" s="76" customFormat="1" ht="30" customHeight="1">
      <c r="A19" s="66"/>
      <c r="B19" s="299" t="s">
        <v>47</v>
      </c>
      <c r="C19" s="110"/>
      <c r="D19" s="227"/>
      <c r="E19" s="227"/>
      <c r="F19" s="227"/>
    </row>
    <row r="20" spans="1:6" s="76" customFormat="1" ht="23.25" customHeight="1">
      <c r="A20" s="66"/>
      <c r="B20" s="279" t="s">
        <v>48</v>
      </c>
      <c r="C20" s="82"/>
      <c r="D20" s="228">
        <f>SUM(D16:D19)</f>
        <v>0</v>
      </c>
      <c r="E20" s="228">
        <f>SUM(E16:E19)</f>
        <v>0</v>
      </c>
      <c r="F20" s="228">
        <f>SUM(F16:F19)</f>
        <v>0</v>
      </c>
    </row>
    <row r="21" spans="1:6" s="76" customFormat="1" ht="9" customHeight="1">
      <c r="A21" s="66"/>
      <c r="B21" s="86"/>
      <c r="C21" s="115"/>
      <c r="D21" s="55"/>
      <c r="E21" s="66"/>
      <c r="F21" s="66"/>
    </row>
    <row r="22" spans="1:6" s="62" customFormat="1" ht="31.5" customHeight="1">
      <c r="A22" s="435" t="s">
        <v>49</v>
      </c>
      <c r="B22" s="435"/>
      <c r="C22" s="111"/>
      <c r="D22" s="233">
        <f>D13-D20</f>
        <v>0</v>
      </c>
      <c r="E22" s="233">
        <f>E13-E20</f>
        <v>0</v>
      </c>
      <c r="F22" s="233">
        <f>F13-F20</f>
        <v>0</v>
      </c>
    </row>
    <row r="23" spans="1:6" s="62" customFormat="1" ht="9" customHeight="1">
      <c r="A23" s="438"/>
      <c r="B23" s="438"/>
      <c r="C23" s="79"/>
      <c r="D23" s="153"/>
      <c r="E23" s="153"/>
      <c r="F23" s="153"/>
    </row>
    <row r="24" spans="1:6" s="62" customFormat="1" ht="15.75">
      <c r="A24" s="294" t="s">
        <v>50</v>
      </c>
      <c r="C24" s="33"/>
      <c r="D24" s="231"/>
      <c r="E24" s="231"/>
      <c r="F24" s="231"/>
    </row>
    <row r="25" spans="1:6" s="76" customFormat="1" ht="9" customHeight="1">
      <c r="A25" s="60"/>
      <c r="C25" s="79"/>
      <c r="D25" s="154"/>
      <c r="E25" s="154"/>
      <c r="F25" s="154"/>
    </row>
    <row r="26" spans="1:6" s="62" customFormat="1" ht="15.75">
      <c r="A26" s="294" t="s">
        <v>51</v>
      </c>
      <c r="C26" s="33"/>
      <c r="D26" s="231"/>
      <c r="E26" s="231"/>
      <c r="F26" s="231"/>
    </row>
    <row r="27" spans="1:6" s="62" customFormat="1" ht="9" customHeight="1">
      <c r="A27" s="65"/>
      <c r="C27" s="33"/>
      <c r="D27" s="153"/>
      <c r="E27" s="153"/>
      <c r="F27" s="153"/>
    </row>
    <row r="28" spans="1:6" s="62" customFormat="1" ht="15.75" customHeight="1">
      <c r="A28" s="294" t="s">
        <v>52</v>
      </c>
      <c r="C28" s="33"/>
      <c r="D28" s="233">
        <f>D22-D24-D26</f>
        <v>0</v>
      </c>
      <c r="E28" s="233">
        <f>E22-E24-E26</f>
        <v>0</v>
      </c>
      <c r="F28" s="233">
        <f>F22-F24-F26</f>
        <v>0</v>
      </c>
    </row>
    <row r="29" spans="1:6" s="76" customFormat="1" ht="9" customHeight="1">
      <c r="A29" s="60"/>
      <c r="C29" s="79"/>
      <c r="D29" s="336"/>
      <c r="E29" s="336"/>
      <c r="F29" s="336"/>
    </row>
    <row r="30" spans="1:6" s="76" customFormat="1" ht="15.75">
      <c r="A30" s="294" t="s">
        <v>53</v>
      </c>
      <c r="C30" s="79"/>
      <c r="D30" s="154"/>
      <c r="E30" s="154"/>
      <c r="F30" s="154"/>
    </row>
    <row r="31" spans="2:6" s="62" customFormat="1" ht="15.75" customHeight="1">
      <c r="B31" s="296" t="s">
        <v>54</v>
      </c>
      <c r="C31" s="33"/>
      <c r="D31" s="231"/>
      <c r="E31" s="231"/>
      <c r="F31" s="231"/>
    </row>
    <row r="32" spans="2:6" s="62" customFormat="1" ht="15.75" customHeight="1">
      <c r="B32" s="296" t="s">
        <v>55</v>
      </c>
      <c r="C32" s="33"/>
      <c r="D32" s="231"/>
      <c r="E32" s="231"/>
      <c r="F32" s="231"/>
    </row>
    <row r="33" spans="2:6" s="62" customFormat="1" ht="15.75" customHeight="1">
      <c r="B33" s="300" t="s">
        <v>56</v>
      </c>
      <c r="C33" s="33"/>
      <c r="D33" s="233">
        <f>D28-D31-D32</f>
        <v>0</v>
      </c>
      <c r="E33" s="233">
        <f>E28-E31-E32</f>
        <v>0</v>
      </c>
      <c r="F33" s="233">
        <f>F28-F31-F32</f>
        <v>0</v>
      </c>
    </row>
    <row r="34" spans="1:6" s="76" customFormat="1" ht="9" customHeight="1">
      <c r="A34" s="60"/>
      <c r="C34" s="79"/>
      <c r="D34" s="154"/>
      <c r="E34" s="154"/>
      <c r="F34" s="154"/>
    </row>
    <row r="35" spans="1:6" s="76" customFormat="1" ht="15.75">
      <c r="A35" s="294" t="s">
        <v>57</v>
      </c>
      <c r="C35" s="79"/>
      <c r="D35" s="155"/>
      <c r="E35" s="155"/>
      <c r="F35" s="155"/>
    </row>
    <row r="36" spans="1:6" s="75" customFormat="1" ht="30" customHeight="1">
      <c r="A36" s="57"/>
      <c r="B36" s="299" t="s">
        <v>58</v>
      </c>
      <c r="C36" s="116"/>
      <c r="D36" s="231"/>
      <c r="E36" s="232">
        <f>D40</f>
        <v>0</v>
      </c>
      <c r="F36" s="232">
        <f>E40</f>
        <v>0</v>
      </c>
    </row>
    <row r="37" spans="1:6" s="75" customFormat="1" ht="15.75" customHeight="1">
      <c r="A37" s="57"/>
      <c r="B37" s="299" t="s">
        <v>59</v>
      </c>
      <c r="C37" s="302" t="s">
        <v>250</v>
      </c>
      <c r="D37" s="233">
        <f>D33</f>
        <v>0</v>
      </c>
      <c r="E37" s="233">
        <f>E33</f>
        <v>0</v>
      </c>
      <c r="F37" s="233">
        <f>F33</f>
        <v>0</v>
      </c>
    </row>
    <row r="38" spans="1:6" s="75" customFormat="1" ht="15.75" customHeight="1">
      <c r="A38" s="57"/>
      <c r="B38" s="299" t="s">
        <v>60</v>
      </c>
      <c r="C38" s="303" t="s">
        <v>252</v>
      </c>
      <c r="D38" s="231"/>
      <c r="E38" s="231"/>
      <c r="F38" s="231"/>
    </row>
    <row r="39" spans="1:6" s="75" customFormat="1" ht="15.75" customHeight="1">
      <c r="A39" s="57"/>
      <c r="B39" s="299" t="s">
        <v>61</v>
      </c>
      <c r="C39" s="302" t="s">
        <v>251</v>
      </c>
      <c r="D39" s="231"/>
      <c r="E39" s="231"/>
      <c r="F39" s="231"/>
    </row>
    <row r="40" spans="1:6" s="75" customFormat="1" ht="29.25" customHeight="1">
      <c r="A40" s="57"/>
      <c r="B40" s="279" t="s">
        <v>62</v>
      </c>
      <c r="C40" s="82"/>
      <c r="D40" s="233">
        <f>D36+D37+D38-D39</f>
        <v>0</v>
      </c>
      <c r="E40" s="233">
        <f>E36+E37+E38-E39</f>
        <v>0</v>
      </c>
      <c r="F40" s="233">
        <f>F36+F37+F38-F39</f>
        <v>0</v>
      </c>
    </row>
    <row r="41" spans="1:6" s="75" customFormat="1" ht="24.75" customHeight="1">
      <c r="A41" s="435" t="s">
        <v>63</v>
      </c>
      <c r="B41" s="435"/>
      <c r="C41" s="82"/>
      <c r="D41" s="143"/>
      <c r="E41" s="143"/>
      <c r="F41" s="143"/>
    </row>
    <row r="42" spans="2:6" s="62" customFormat="1" ht="34.5" customHeight="1">
      <c r="B42" s="301" t="s">
        <v>64</v>
      </c>
      <c r="C42" s="111"/>
      <c r="D42" s="333" t="e">
        <f>D22/'Chiffre daffaires'!D70</f>
        <v>#DIV/0!</v>
      </c>
      <c r="E42" s="333" t="e">
        <f>E22/'Chiffre daffaires'!E70</f>
        <v>#DIV/0!</v>
      </c>
      <c r="F42" s="333" t="e">
        <f>F22/'Chiffre daffaires'!F70</f>
        <v>#DIV/0!</v>
      </c>
    </row>
    <row r="43" spans="1:3" s="75" customFormat="1" ht="12.75" customHeight="1">
      <c r="A43" s="57"/>
      <c r="B43" s="170"/>
      <c r="C43" s="82"/>
    </row>
    <row r="44" spans="1:6" s="37" customFormat="1" ht="12.75" customHeight="1">
      <c r="A44" s="26"/>
      <c r="C44" s="112"/>
      <c r="D44" s="26"/>
      <c r="E44" s="26"/>
      <c r="F44" s="26"/>
    </row>
    <row r="45" spans="1:6" ht="12.75" customHeight="1">
      <c r="A45" s="39"/>
      <c r="B45" s="39"/>
      <c r="C45" s="82"/>
      <c r="D45" s="39"/>
      <c r="E45" s="39"/>
      <c r="F45" s="39"/>
    </row>
    <row r="46" spans="1:6" ht="12.75" customHeight="1">
      <c r="A46" s="39"/>
      <c r="B46" s="39"/>
      <c r="C46" s="82"/>
      <c r="D46" s="39"/>
      <c r="E46" s="39"/>
      <c r="F46" s="39"/>
    </row>
    <row r="47" spans="1:6" ht="12.75" customHeight="1">
      <c r="A47" s="39"/>
      <c r="B47" s="39"/>
      <c r="C47" s="82"/>
      <c r="D47" s="39"/>
      <c r="E47" s="39"/>
      <c r="F47" s="39"/>
    </row>
    <row r="48" spans="1:6" ht="12.75" customHeight="1">
      <c r="A48" s="39"/>
      <c r="B48" s="39"/>
      <c r="C48" s="82"/>
      <c r="D48" s="39"/>
      <c r="E48" s="39"/>
      <c r="F48" s="39"/>
    </row>
    <row r="49" spans="1:6" ht="12.75" customHeight="1">
      <c r="A49" s="39"/>
      <c r="B49" s="39"/>
      <c r="C49" s="82"/>
      <c r="D49" s="39"/>
      <c r="E49" s="39"/>
      <c r="F49" s="39"/>
    </row>
    <row r="50" spans="1:6" ht="12.75" customHeight="1">
      <c r="A50" s="39"/>
      <c r="B50" s="39"/>
      <c r="C50" s="82"/>
      <c r="D50" s="39"/>
      <c r="E50" s="39"/>
      <c r="F50" s="39"/>
    </row>
    <row r="51" ht="12.75" customHeight="1"/>
  </sheetData>
  <mergeCells count="4">
    <mergeCell ref="A41:B41"/>
    <mergeCell ref="A1:F1"/>
    <mergeCell ref="B13:C13"/>
    <mergeCell ref="A22:B23"/>
  </mergeCells>
  <printOptions/>
  <pageMargins left="0.35433070866141736" right="0.35433070866141736" top="0.7874015748031497" bottom="0.7874015748031497" header="0.5118110236220472" footer="0.5118110236220472"/>
  <pageSetup fitToHeight="0" fitToWidth="1" horizontalDpi="600" verticalDpi="600" orientation="portrait" scale="79" r:id="rId1"/>
  <headerFooter alignWithMargins="0">
    <oddFooter>&amp;LMEC—AID TO CANADIAN SOUND RECORDING FIRMS 2007-08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dc:creator>
  <cp:keywords/>
  <dc:description/>
  <cp:lastModifiedBy>PCH-GrangerC</cp:lastModifiedBy>
  <cp:lastPrinted>2006-08-25T19:10:04Z</cp:lastPrinted>
  <dcterms:created xsi:type="dcterms:W3CDTF">2005-04-28T13:45:50Z</dcterms:created>
  <dcterms:modified xsi:type="dcterms:W3CDTF">2006-10-10T17:39:00Z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