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2120" windowHeight="5115" activeTab="0"/>
  </bookViews>
  <sheets>
    <sheet name="Title" sheetId="1" r:id="rId1"/>
    <sheet name="Summary and Comparison" sheetId="2" r:id="rId2"/>
    <sheet name="Per Capita Measures" sheetId="3" r:id="rId3"/>
    <sheet name="Revenue" sheetId="4" r:id="rId4"/>
    <sheet name="Expenditure" sheetId="5" r:id="rId5"/>
    <sheet name="Collections (1)" sheetId="6" r:id="rId6"/>
    <sheet name="Collections (2)" sheetId="7" r:id="rId7"/>
    <sheet name="Reg, Circ, ILL" sheetId="8" r:id="rId8"/>
    <sheet name="Reference and Programming" sheetId="9" r:id="rId9"/>
    <sheet name="Staff" sheetId="10" r:id="rId10"/>
    <sheet name="Facilities and Access" sheetId="11" r:id="rId11"/>
    <sheet name="New Buildings Renovations" sheetId="12" r:id="rId12"/>
    <sheet name="Typical Week" sheetId="13" r:id="rId13"/>
    <sheet name="Reading Centres" sheetId="14" r:id="rId14"/>
  </sheets>
  <definedNames/>
  <calcPr fullCalcOnLoad="1"/>
</workbook>
</file>

<file path=xl/sharedStrings.xml><?xml version="1.0" encoding="utf-8"?>
<sst xmlns="http://schemas.openxmlformats.org/spreadsheetml/2006/main" count="2121" uniqueCount="347">
  <si>
    <t>A</t>
  </si>
  <si>
    <t>Renovation</t>
  </si>
  <si>
    <t>Nature of project</t>
  </si>
  <si>
    <t>Facility owner</t>
  </si>
  <si>
    <t>Description</t>
  </si>
  <si>
    <t>Method of financing</t>
  </si>
  <si>
    <t>Architect / developer / contractor</t>
  </si>
  <si>
    <t>Public service outlets</t>
  </si>
  <si>
    <t>Other facilities</t>
  </si>
  <si>
    <t>Total space (square metres)</t>
  </si>
  <si>
    <t>Annual hours open, main library</t>
  </si>
  <si>
    <t>Annual hours open, all outlets</t>
  </si>
  <si>
    <t>Annual days open, main library</t>
  </si>
  <si>
    <t>Annual days open, all outlets</t>
  </si>
  <si>
    <t>Public Internet access computers</t>
  </si>
  <si>
    <t>Total public computers</t>
  </si>
  <si>
    <t>Part-time employees</t>
  </si>
  <si>
    <t>Volunteers</t>
  </si>
  <si>
    <t>Professional librarians, FTE</t>
  </si>
  <si>
    <t>Library technicians, FTE</t>
  </si>
  <si>
    <t>Community librarians, FTE</t>
  </si>
  <si>
    <t>Other staff, FTE</t>
  </si>
  <si>
    <t>Total employees, FTE</t>
  </si>
  <si>
    <t>Volunteers, FTE</t>
  </si>
  <si>
    <t>Reference transactions</t>
  </si>
  <si>
    <t>Electronic reference transactions</t>
  </si>
  <si>
    <t>Total reference transactions</t>
  </si>
  <si>
    <t>Adult programs</t>
  </si>
  <si>
    <t>Children's/young adult programs</t>
  </si>
  <si>
    <t>Summer reading program registrations</t>
  </si>
  <si>
    <t>Total program attendance</t>
  </si>
  <si>
    <t>Circulation, all items</t>
  </si>
  <si>
    <t>Videos and DVDs held</t>
  </si>
  <si>
    <t>Total audio-visual materials, volumes held</t>
  </si>
  <si>
    <t>Microforms held</t>
  </si>
  <si>
    <t>CD-ROMs held</t>
  </si>
  <si>
    <t>Licenced database subscriptions - out of library</t>
  </si>
  <si>
    <t>Catalogued print volumes added</t>
  </si>
  <si>
    <t>Catalogued print volumes held</t>
  </si>
  <si>
    <t>Uncatalogued paperback volumes held</t>
  </si>
  <si>
    <t>Total print volumes held</t>
  </si>
  <si>
    <t>Total print titles held</t>
  </si>
  <si>
    <t>Periodicals, subscriptions held</t>
  </si>
  <si>
    <t>Talking books, volumes held</t>
  </si>
  <si>
    <t>Salaries and benefits ($)</t>
  </si>
  <si>
    <t>Library materials ($)</t>
  </si>
  <si>
    <t>Electronic information ($)</t>
  </si>
  <si>
    <t>Computers and connectivity ($)</t>
  </si>
  <si>
    <t>Facilities ($)</t>
  </si>
  <si>
    <t>Capital expenditure ($)</t>
  </si>
  <si>
    <t>Transfers to reserve ($)</t>
  </si>
  <si>
    <t>Other expenditure ($)</t>
  </si>
  <si>
    <t>Total expenditure ($)</t>
  </si>
  <si>
    <t>Municipal support ($)</t>
  </si>
  <si>
    <t>Regional district support ($)</t>
  </si>
  <si>
    <t>Provincial PLSB grants ($)</t>
  </si>
  <si>
    <t>Project grants ($)</t>
  </si>
  <si>
    <t>Library generated revenue ($)</t>
  </si>
  <si>
    <t>Donations and fundraising ($)</t>
  </si>
  <si>
    <t>Transfers from reserve ($)</t>
  </si>
  <si>
    <t>Other revenue ($)</t>
  </si>
  <si>
    <t>Total revenue ($)</t>
  </si>
  <si>
    <t>Local government support per capita ($)</t>
  </si>
  <si>
    <t>Print volumes per capita</t>
  </si>
  <si>
    <t>Circulation per capita</t>
  </si>
  <si>
    <t>Circulation per volume held</t>
  </si>
  <si>
    <t>Interlibrary loans borrowed per 1,000 circulation</t>
  </si>
  <si>
    <t>Reference transactions per capita</t>
  </si>
  <si>
    <t>Public Internet workstations per 1,000 population served</t>
  </si>
  <si>
    <t>Average hours open per week, per service point</t>
  </si>
  <si>
    <t>Average hours open per week, main service point</t>
  </si>
  <si>
    <t>Square metres per capita</t>
  </si>
  <si>
    <t>n.d.</t>
  </si>
  <si>
    <t>New Facility</t>
  </si>
  <si>
    <t>M</t>
  </si>
  <si>
    <t>Annual in person visits</t>
  </si>
  <si>
    <t>Periodicals, titles held</t>
  </si>
  <si>
    <t>I</t>
  </si>
  <si>
    <t>n.a.</t>
  </si>
  <si>
    <t>Population of service area</t>
  </si>
  <si>
    <t>Print titles per capita</t>
  </si>
  <si>
    <t>Circulation per hour open</t>
  </si>
  <si>
    <t>Total employees</t>
  </si>
  <si>
    <t>Items lent on interlibrary loan</t>
  </si>
  <si>
    <t>Items borrowed on interlibrary loan</t>
  </si>
  <si>
    <t>Items lent on interlibrary loan - % of requests received</t>
  </si>
  <si>
    <t>Address of facility</t>
  </si>
  <si>
    <t>Full-time employees</t>
  </si>
  <si>
    <t xml:space="preserve"> </t>
  </si>
  <si>
    <t>Total library materials (includes non-print), volumes held</t>
  </si>
  <si>
    <t>Total library materials (includes non-print), titles held</t>
  </si>
  <si>
    <t>Full-time equivalent employees per 1,000 population served</t>
  </si>
  <si>
    <t>Full-time equivalent employees per 10,000 circulation</t>
  </si>
  <si>
    <t>Thompson-Nicola Regional District</t>
  </si>
  <si>
    <t>Capital reserve</t>
  </si>
  <si>
    <t>Vancouver (M)</t>
  </si>
  <si>
    <t>Surrey (M)</t>
  </si>
  <si>
    <t>Greater Victoria (M)</t>
  </si>
  <si>
    <t>Burnaby (M)</t>
  </si>
  <si>
    <t>Richmond (M)</t>
  </si>
  <si>
    <t>Coquitlam (M)</t>
  </si>
  <si>
    <t>Prince George (M)</t>
  </si>
  <si>
    <t>North Vancouver District (M)</t>
  </si>
  <si>
    <t>New Westminster (M)</t>
  </si>
  <si>
    <t>North Vancouver City (M)</t>
  </si>
  <si>
    <t>West Vancouver  (M)</t>
  </si>
  <si>
    <t>Penticton (M)</t>
  </si>
  <si>
    <t>Fort St. John (A)</t>
  </si>
  <si>
    <t>Cranbrook (M)</t>
  </si>
  <si>
    <t>Port Moody (M)</t>
  </si>
  <si>
    <t>Terrace (A)</t>
  </si>
  <si>
    <t>Dawson Creek (M)</t>
  </si>
  <si>
    <t>Prince Rupert (M)</t>
  </si>
  <si>
    <t>Squamish (M)</t>
  </si>
  <si>
    <t>Castlegar &amp; District (A)</t>
  </si>
  <si>
    <t>Creston (A)</t>
  </si>
  <si>
    <t>Trail &amp; District (M)</t>
  </si>
  <si>
    <t>Kitimat (A)</t>
  </si>
  <si>
    <t>Sechelt (A)</t>
  </si>
  <si>
    <t>Whistler (M)</t>
  </si>
  <si>
    <t>Nelson (M)</t>
  </si>
  <si>
    <t>Gibsons &amp; District (A)</t>
  </si>
  <si>
    <t>Salt Spring Island (A)</t>
  </si>
  <si>
    <t>Grand Forks &amp; District (A)</t>
  </si>
  <si>
    <t>Kimberley (M)</t>
  </si>
  <si>
    <t>Smithers (M)</t>
  </si>
  <si>
    <t>Invermere (M)</t>
  </si>
  <si>
    <t>Vanderhoof (A)</t>
  </si>
  <si>
    <t>Fernie (A)</t>
  </si>
  <si>
    <t>Burns Lake (A)</t>
  </si>
  <si>
    <t>Fort Nelson (A)</t>
  </si>
  <si>
    <t>Mackenzie (M)</t>
  </si>
  <si>
    <t>Hazelton District (A)</t>
  </si>
  <si>
    <t>Chetwynd (A)</t>
  </si>
  <si>
    <t>Beaver Valley (A)</t>
  </si>
  <si>
    <t>Sparwood (A)</t>
  </si>
  <si>
    <t>Fort St. James (A)</t>
  </si>
  <si>
    <t>Pemberton &amp; District (A)</t>
  </si>
  <si>
    <t>Pender Island (A)</t>
  </si>
  <si>
    <t>Lillooet Area (A)</t>
  </si>
  <si>
    <t>Rossland (A)</t>
  </si>
  <si>
    <t>Houston (A)</t>
  </si>
  <si>
    <t>Fraser Lake (A)</t>
  </si>
  <si>
    <t>Bowen Island (A)</t>
  </si>
  <si>
    <t>Nakusp (A)</t>
  </si>
  <si>
    <t>Elkford (A)</t>
  </si>
  <si>
    <t>Salmo (A)</t>
  </si>
  <si>
    <t>Tumbler Ridge (A)</t>
  </si>
  <si>
    <t>Valemount (A)</t>
  </si>
  <si>
    <t>McBride (A)</t>
  </si>
  <si>
    <t>Kaslo &amp; District (A)</t>
  </si>
  <si>
    <t>Hudson's Hope (A)</t>
  </si>
  <si>
    <t>Greenwood (A)</t>
  </si>
  <si>
    <t>Pouce Coupe (M)</t>
  </si>
  <si>
    <t>Stewart (A)</t>
  </si>
  <si>
    <t>Midway (A)</t>
  </si>
  <si>
    <t>Alert Bay (A)</t>
  </si>
  <si>
    <t>Granisle (A)</t>
  </si>
  <si>
    <t>View Royal (A)</t>
  </si>
  <si>
    <t>R</t>
  </si>
  <si>
    <t>Fraser Valley (R)</t>
  </si>
  <si>
    <t>Vancouver Island (R)</t>
  </si>
  <si>
    <t>Okanagan (R)</t>
  </si>
  <si>
    <t>Thompson-Nicola (I)</t>
  </si>
  <si>
    <t>Cariboo (I)</t>
  </si>
  <si>
    <t>New area (square metres)</t>
  </si>
  <si>
    <t>Library (Type)</t>
  </si>
  <si>
    <t>Licenced database subscriptions - in library</t>
  </si>
  <si>
    <t>Operating budget</t>
  </si>
  <si>
    <t>Powell River (M)</t>
  </si>
  <si>
    <t>Expenditure per capita ($)</t>
  </si>
  <si>
    <t>34589 Delair Road
Abbotsford</t>
  </si>
  <si>
    <t>Fraser Valley Regional Library</t>
  </si>
  <si>
    <t>Acton Ostry Architects</t>
  </si>
  <si>
    <t>Capital News Centre
4105 Gordon Drive
Kelowna</t>
  </si>
  <si>
    <t xml:space="preserve">RG Properties </t>
  </si>
  <si>
    <t>New replacement branch</t>
  </si>
  <si>
    <t>RG Properties</t>
  </si>
  <si>
    <t>100-7700 Minoru Gate</t>
  </si>
  <si>
    <t>City of Richmond</t>
  </si>
  <si>
    <t>Main branch renovations</t>
  </si>
  <si>
    <t>Darrell Epp and MCM Interiors</t>
  </si>
  <si>
    <t>60 Savona Street
Savona</t>
  </si>
  <si>
    <t>Trevor Owen Architects</t>
  </si>
  <si>
    <t>716 - 6th Avenue</t>
  </si>
  <si>
    <t>City of New Westminster</t>
  </si>
  <si>
    <t>Dave Norman Architects</t>
  </si>
  <si>
    <t xml:space="preserve">District of Kitimat </t>
  </si>
  <si>
    <t>7342 5th Street</t>
  </si>
  <si>
    <t>City of Grand Forks</t>
  </si>
  <si>
    <t>Neil Brown</t>
  </si>
  <si>
    <t>413 - 4th Street</t>
  </si>
  <si>
    <t>Village of Kaslo</t>
  </si>
  <si>
    <t>Kaslo Community Forest grant</t>
  </si>
  <si>
    <t>Vista Custom Builders and Jim Rogan Electric</t>
  </si>
  <si>
    <t>Resident cardholders registered at end of year</t>
  </si>
  <si>
    <t>Non-resident cardholders registered at end of year</t>
  </si>
  <si>
    <t>InterLINK non-resident cardholders registered at end of year</t>
  </si>
  <si>
    <t>Total cardholders registered at end of year</t>
  </si>
  <si>
    <t>Resident cardholders as % of population served</t>
  </si>
  <si>
    <t>940 Wakashan Avenue</t>
  </si>
  <si>
    <t xml:space="preserve">Operating budget </t>
  </si>
  <si>
    <t>Revenue per capita ($)</t>
  </si>
  <si>
    <t>Annual electronic reference transactions equivalent</t>
  </si>
  <si>
    <t>Annual in person visits equivalent</t>
  </si>
  <si>
    <t>Annual licenced database visits equivalent</t>
  </si>
  <si>
    <t>Annual licenced database visits</t>
  </si>
  <si>
    <t>Annual public access workstation session equivalent</t>
  </si>
  <si>
    <t>Annual public access workstation sessions</t>
  </si>
  <si>
    <t>Annual reference transactions equivalent</t>
  </si>
  <si>
    <t>Annual website visits (typical week equivalent)</t>
  </si>
  <si>
    <t>Annual website visits (PLSB visit logging service)</t>
  </si>
  <si>
    <t>Annual website visits (measured by library)</t>
  </si>
  <si>
    <t>Website visits</t>
  </si>
  <si>
    <t>Interlibrary loan borrowing fill rate (%)</t>
  </si>
  <si>
    <t>Cost of project ($)</t>
  </si>
  <si>
    <t>Library materials &amp; electronic information expenditure per capita</t>
  </si>
  <si>
    <t>Circulation, children's materials</t>
  </si>
  <si>
    <t>4 Broughton Plaza
Port McNeill
121 3rd Street
Tofino</t>
  </si>
  <si>
    <t>Renovation
Renovation</t>
  </si>
  <si>
    <t xml:space="preserve">
249</t>
  </si>
  <si>
    <t>Whitmarsh Investments Ltd.
Royal Canadian Legion #65</t>
  </si>
  <si>
    <t>n.a.
Royal Canadian Legion #65</t>
  </si>
  <si>
    <t>Modifed office space</t>
  </si>
  <si>
    <t>Renovated for more patron accessible space</t>
  </si>
  <si>
    <t>Carpeted, repainted and improved book drop 
Renovated existing building for library</t>
  </si>
  <si>
    <t>City of Richmond capital budget,
donations,
federal and provincial grants</t>
  </si>
  <si>
    <t>Installed wall and door</t>
  </si>
  <si>
    <t>Renovated and expanded Reference Department</t>
  </si>
  <si>
    <t>Renovated front office and circulation desk</t>
  </si>
  <si>
    <t>46000
-</t>
  </si>
  <si>
    <t>Capital reserve
n.a.</t>
  </si>
  <si>
    <t>Reading Centre</t>
  </si>
  <si>
    <t>Regional District</t>
  </si>
  <si>
    <t>Revenue ($)</t>
  </si>
  <si>
    <t>Expenditure ($)</t>
  </si>
  <si>
    <t xml:space="preserve">Print volumes held </t>
  </si>
  <si>
    <t>Circulation</t>
  </si>
  <si>
    <t>Employees</t>
  </si>
  <si>
    <t xml:space="preserve">Volunteers  </t>
  </si>
  <si>
    <t xml:space="preserve">Total space (square metres) </t>
  </si>
  <si>
    <t>Weekly hours open</t>
  </si>
  <si>
    <t>Annual hours open</t>
  </si>
  <si>
    <t>Computers available for public - library catalogue only</t>
  </si>
  <si>
    <t>Atlin</t>
  </si>
  <si>
    <t>Stikine Region</t>
  </si>
  <si>
    <t>Burton</t>
  </si>
  <si>
    <t xml:space="preserve">Central Kootenay </t>
  </si>
  <si>
    <t>Dease Lake</t>
  </si>
  <si>
    <t>Eastshore</t>
  </si>
  <si>
    <t>Edgewater</t>
  </si>
  <si>
    <t xml:space="preserve">East Kootenay </t>
  </si>
  <si>
    <t>Fauquier</t>
  </si>
  <si>
    <t>Grasmere</t>
  </si>
  <si>
    <t>Inonoaklin</t>
  </si>
  <si>
    <t>Lions Bay</t>
  </si>
  <si>
    <t xml:space="preserve">Greater Vancouver </t>
  </si>
  <si>
    <t>Moyie</t>
  </si>
  <si>
    <t>New Denver</t>
  </si>
  <si>
    <t>Pender Harbour</t>
  </si>
  <si>
    <t xml:space="preserve">Sunshine Coast </t>
  </si>
  <si>
    <t>Riondel</t>
  </si>
  <si>
    <t>Central Kootenay</t>
  </si>
  <si>
    <t>Roberts Creek</t>
  </si>
  <si>
    <t>Sunshine Coast</t>
  </si>
  <si>
    <t>Steeples' View</t>
  </si>
  <si>
    <t>East Kootenay</t>
  </si>
  <si>
    <t>Telkwa</t>
  </si>
  <si>
    <t>Bulkley-Nechako</t>
  </si>
  <si>
    <t>Population of Province</t>
  </si>
  <si>
    <t>4,254,522 (2004 estimate)</t>
  </si>
  <si>
    <t>4,196,383 (2003 estimate)</t>
  </si>
  <si>
    <t>3,667,900 (1994 estimate)</t>
  </si>
  <si>
    <t>Population Served (% of Total)</t>
  </si>
  <si>
    <t>4,134,570 (97.2%)</t>
  </si>
  <si>
    <t>4,081,419 (97.3%)</t>
  </si>
  <si>
    <t>$3,586,614 (97.8%)</t>
  </si>
  <si>
    <t>Revenue from Local Support (% of Total)</t>
  </si>
  <si>
    <t>$140,753,828 (84.0%)</t>
  </si>
  <si>
    <t>$135,573,850 (84.8%)</t>
  </si>
  <si>
    <t>$97,119,526 (82.2%)</t>
  </si>
  <si>
    <t>Revenue from Provincial (PLSB) Grants (% of Total)</t>
  </si>
  <si>
    <t>$11,910,523 (7.1%)</t>
  </si>
  <si>
    <t>$9,705,311 (6.1%)</t>
  </si>
  <si>
    <t>$8,262,479 (7.0%)</t>
  </si>
  <si>
    <t>Revenue from Other Grants (% of Total)</t>
  </si>
  <si>
    <t>$1,957,803 (1.2%)</t>
  </si>
  <si>
    <t>$1,812,150 (1.1%)</t>
  </si>
  <si>
    <t>$586,445 (0.5%)</t>
  </si>
  <si>
    <t>Other Revenue (% of Total)</t>
  </si>
  <si>
    <t>$12,959,145 (7.7%)</t>
  </si>
  <si>
    <t>$12,723,442 (8.0%)</t>
  </si>
  <si>
    <t>$12,121,685 (10.3%)</t>
  </si>
  <si>
    <t>Total Revenue (per capita)</t>
  </si>
  <si>
    <t>$167,581,300 ($40.53)</t>
  </si>
  <si>
    <t>$159,814,752 ($39.16)</t>
  </si>
  <si>
    <t>$118,090,135 ($32.93)</t>
  </si>
  <si>
    <t>Expenditure on Salaries (% of Total)</t>
  </si>
  <si>
    <t>$105,434,390 (64.8%)</t>
  </si>
  <si>
    <t>$101,259,178 (64.6%)</t>
  </si>
  <si>
    <t>$71,309,720 (61.6%)</t>
  </si>
  <si>
    <t>Expenditure on Materials (% of Total)</t>
  </si>
  <si>
    <t>$23,209,979 (14.3%)</t>
  </si>
  <si>
    <t>$21,826,126 (13.9%)</t>
  </si>
  <si>
    <t>$16,142,251 (13.9%)</t>
  </si>
  <si>
    <t>Expenditure on Facilities (% of Total)</t>
  </si>
  <si>
    <t>$14,625,661 (9.0%)</t>
  </si>
  <si>
    <t>$14,880,093 (9.5%)</t>
  </si>
  <si>
    <t>$10,890,015 (9.4%)</t>
  </si>
  <si>
    <t>Other Expenditures (% of Total)</t>
  </si>
  <si>
    <t>$19,324,485 (11.9%)</t>
  </si>
  <si>
    <t>$18,891,247 (12.0%)</t>
  </si>
  <si>
    <t>$17,491,646 (15.1%)</t>
  </si>
  <si>
    <t>Total Expenditure (per capita)</t>
  </si>
  <si>
    <t>$162,594,513 ($39.33)</t>
  </si>
  <si>
    <t>$156,856,644 ($38.43)</t>
  </si>
  <si>
    <t>$115,833,632 ($32.30)</t>
  </si>
  <si>
    <t>Collections, Print, Volumes Held (per capita)</t>
  </si>
  <si>
    <t>11,423,060 (2.76)</t>
  </si>
  <si>
    <t>11,292,067 (2.77)</t>
  </si>
  <si>
    <t>9,346,609 (2.61)</t>
  </si>
  <si>
    <t>Collections, Print, Volumes Added (per capita)</t>
  </si>
  <si>
    <t>1,017,500 (0.25)</t>
  </si>
  <si>
    <t>926,568 (0.23)</t>
  </si>
  <si>
    <t>920,131 (0.26)</t>
  </si>
  <si>
    <t>Circulation, All Items (per capita)</t>
  </si>
  <si>
    <t>52,147,862 (12.61)</t>
  </si>
  <si>
    <t>51,616,837 (12.65)</t>
  </si>
  <si>
    <t>40,678,250 (11.34)</t>
  </si>
  <si>
    <t>Total Expenditure Per Circulation</t>
  </si>
  <si>
    <t>$3.12</t>
  </si>
  <si>
    <t>Professional Librarians (FTE)</t>
  </si>
  <si>
    <t>474</t>
  </si>
  <si>
    <t>Total Library Staff (FTE)</t>
  </si>
  <si>
    <t>2,111</t>
  </si>
  <si>
    <t>Public Service Outlets / Total Facilities Area (Sq. metres)</t>
  </si>
  <si>
    <t>239 / 192,330</t>
  </si>
  <si>
    <t>238 / 190,721</t>
  </si>
  <si>
    <t>250 / 158,930</t>
  </si>
  <si>
    <t>Total Hours of Service (All Service Points)</t>
  </si>
  <si>
    <t>468,804</t>
  </si>
  <si>
    <t>Public Library Services Branch</t>
  </si>
  <si>
    <t>Ministry of Education</t>
  </si>
  <si>
    <t>British Columbia</t>
  </si>
  <si>
    <t>http://www.bced.gov.bc.ca/pls/</t>
  </si>
  <si>
    <t>British Columbia Public Library Statistics, 2005</t>
  </si>
  <si>
    <r>
      <t xml:space="preserve">These data for the year ended December 31, 2005 have been supplied by the public libraries of British Columbia. They may also be found in </t>
    </r>
    <r>
      <rPr>
        <i/>
        <sz val="10"/>
        <rFont val="Arial"/>
        <family val="2"/>
      </rPr>
      <t>British Columbia Public Libraries Statistics, 2005</t>
    </r>
    <r>
      <rPr>
        <sz val="10"/>
        <rFont val="Arial"/>
        <family val="0"/>
      </rPr>
      <t>, published in December 2006 by the Public Library Services Branch in print and PDF spreadsheet formats.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</si>
</sst>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&quot;$&quot;#,##0.00"/>
    <numFmt numFmtId="175" formatCode="_(* #,##0.0_);_(* \(#,##0.0\);_(* &quot;-&quot;??_);_(@_)"/>
    <numFmt numFmtId="176" formatCode="_(* #,##0_);_(* \(#,##0\);_(* &quot;-&quot;??_);_(@_)"/>
    <numFmt numFmtId="177" formatCode="#,##0.0000"/>
    <numFmt numFmtId="178" formatCode="&quot;$&quot;#,##0"/>
    <numFmt numFmtId="179" formatCode="m/d/yyyy"/>
    <numFmt numFmtId="180" formatCode="&quot;$&quot;#,##0.00;\(&quot;$&quot;#,##0.00\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* #,##0.000_);_(* \(#,##0.000\);_(* &quot;-&quot;??_);_(@_)"/>
    <numFmt numFmtId="188" formatCode="0.000"/>
    <numFmt numFmtId="189" formatCode="#,##0;#,##0"/>
    <numFmt numFmtId="190" formatCode="#,##0;[Blue]#,##0"/>
    <numFmt numFmtId="191" formatCode="#,##0.0;[Blue]#,##0.0"/>
    <numFmt numFmtId="192" formatCode="#,##0.00;[Blue]#,##0.00"/>
    <numFmt numFmtId="193" formatCode="#,##0.000;[Blue]#,##0.000"/>
    <numFmt numFmtId="194" formatCode="&quot;$&quot;#,##0.0_);[Red]\(&quot;$&quot;#,##0.0\)"/>
    <numFmt numFmtId="195" formatCode="#,##0.0000;[Blue]#,##0.0000"/>
    <numFmt numFmtId="196" formatCode="#,##0.00000;[Blue]#,##0.00000"/>
    <numFmt numFmtId="197" formatCode="_-* #,##0.0_-;\-* #,##0.0_-;_-* &quot;-&quot;?_-;_-@_-"/>
    <numFmt numFmtId="198" formatCode="#,##0\ ;[Blue]#,##0\ "/>
    <numFmt numFmtId="199" formatCode="#,##0.00\ ;[Blue]#,##0.00\ "/>
    <numFmt numFmtId="200" formatCode="#,##0.000\ ;[Blue]#,##0.000"/>
    <numFmt numFmtId="201" formatCode="#,##0.00\ ;[Blue]#,##0.00"/>
    <numFmt numFmtId="202" formatCode="#,##0\ ;[Blue]#,##0"/>
    <numFmt numFmtId="203" formatCode="#,##0.0\ ;[Blue]#,##0.0\ "/>
    <numFmt numFmtId="204" formatCode="0.0%"/>
    <numFmt numFmtId="205" formatCode="#,##0.00_ ;[Blue]#,##0.00_ ;\-_ "/>
    <numFmt numFmtId="206" formatCode="#,##0.000_ ;[Blue]#,##0.000_ ;\-_ "/>
    <numFmt numFmtId="207" formatCode="#,##0_ ;[Blue]#,##0_ ;\-_ "/>
    <numFmt numFmtId="208" formatCode="_-&quot;$&quot;* #,##0_-;\-&quot;$&quot;* #,##0_-;_-&quot;$&quot;* &quot;-&quot;??_-;_-@_-"/>
    <numFmt numFmtId="209" formatCode="_-* #,##0_-;\-* #,##0_-;_-* &quot;-&quot;??_-;_-@_-"/>
    <numFmt numFmtId="210" formatCode="#,##0_ ;\-#,##0\ "/>
    <numFmt numFmtId="211" formatCode="#,##0.00_ ;\-#,##0.00\ "/>
    <numFmt numFmtId="212" formatCode="[$€-2]\ #,##0.00_);[Red]\([$€-2]\ #,##0.00\)"/>
    <numFmt numFmtId="213" formatCode="_(* #,##0.0000_);_(* \(#,##0.0000\);_(* &quot;-&quot;??_);_(@_)"/>
    <numFmt numFmtId="214" formatCode="#,##0.0_ ;[Blue]#,##0.0_ ;\-_ "/>
    <numFmt numFmtId="215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1" fillId="0" borderId="1" xfId="15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left" textRotation="75" wrapText="1"/>
    </xf>
    <xf numFmtId="0" fontId="0" fillId="0" borderId="0" xfId="0" applyAlignment="1">
      <alignment wrapText="1"/>
    </xf>
    <xf numFmtId="43" fontId="0" fillId="0" borderId="0" xfId="15" applyAlignment="1">
      <alignment/>
    </xf>
    <xf numFmtId="176" fontId="0" fillId="0" borderId="0" xfId="15" applyNumberFormat="1" applyAlignment="1">
      <alignment/>
    </xf>
    <xf numFmtId="176" fontId="1" fillId="0" borderId="0" xfId="15" applyNumberFormat="1" applyFont="1" applyAlignment="1">
      <alignment/>
    </xf>
    <xf numFmtId="187" fontId="0" fillId="0" borderId="0" xfId="15" applyNumberFormat="1" applyAlignment="1">
      <alignment/>
    </xf>
    <xf numFmtId="176" fontId="1" fillId="0" borderId="3" xfId="15" applyNumberFormat="1" applyFont="1" applyBorder="1" applyAlignment="1">
      <alignment/>
    </xf>
    <xf numFmtId="205" fontId="0" fillId="0" borderId="1" xfId="15" applyNumberFormat="1" applyBorder="1" applyAlignment="1">
      <alignment/>
    </xf>
    <xf numFmtId="207" fontId="1" fillId="0" borderId="4" xfId="21" applyNumberFormat="1" applyFont="1" applyBorder="1" applyAlignment="1" quotePrefix="1">
      <alignment/>
    </xf>
    <xf numFmtId="176" fontId="1" fillId="0" borderId="0" xfId="15" applyNumberFormat="1" applyFont="1" applyBorder="1" applyAlignment="1">
      <alignment/>
    </xf>
    <xf numFmtId="0" fontId="1" fillId="0" borderId="4" xfId="0" applyFont="1" applyBorder="1" applyAlignment="1" quotePrefix="1">
      <alignment horizontal="right"/>
    </xf>
    <xf numFmtId="205" fontId="1" fillId="0" borderId="4" xfId="0" applyNumberFormat="1" applyFont="1" applyBorder="1" applyAlignment="1" quotePrefix="1">
      <alignment horizontal="right"/>
    </xf>
    <xf numFmtId="0" fontId="0" fillId="0" borderId="5" xfId="0" applyBorder="1" applyAlignment="1">
      <alignment/>
    </xf>
    <xf numFmtId="176" fontId="0" fillId="0" borderId="2" xfId="15" applyNumberFormat="1" applyBorder="1" applyAlignment="1">
      <alignment horizontal="left" textRotation="75" wrapText="1"/>
    </xf>
    <xf numFmtId="205" fontId="0" fillId="0" borderId="5" xfId="15" applyNumberFormat="1" applyBorder="1" applyAlignment="1">
      <alignment/>
    </xf>
    <xf numFmtId="176" fontId="1" fillId="0" borderId="2" xfId="15" applyNumberFormat="1" applyFont="1" applyBorder="1" applyAlignment="1">
      <alignment horizontal="left" textRotation="75" wrapText="1"/>
    </xf>
    <xf numFmtId="187" fontId="0" fillId="0" borderId="2" xfId="15" applyNumberFormat="1" applyBorder="1" applyAlignment="1">
      <alignment horizontal="left" textRotation="75" wrapText="1"/>
    </xf>
    <xf numFmtId="3" fontId="0" fillId="0" borderId="2" xfId="0" applyNumberFormat="1" applyFill="1" applyBorder="1" applyAlignment="1">
      <alignment horizontal="left" textRotation="75" wrapText="1"/>
    </xf>
    <xf numFmtId="43" fontId="0" fillId="0" borderId="2" xfId="15" applyBorder="1" applyAlignment="1">
      <alignment horizontal="left" textRotation="75" wrapText="1"/>
    </xf>
    <xf numFmtId="0" fontId="0" fillId="0" borderId="0" xfId="0" applyBorder="1" applyAlignment="1">
      <alignment horizontal="left" textRotation="75" wrapText="1"/>
    </xf>
    <xf numFmtId="0" fontId="0" fillId="0" borderId="6" xfId="0" applyBorder="1" applyAlignment="1">
      <alignment horizontal="left" textRotation="75" wrapText="1"/>
    </xf>
    <xf numFmtId="0" fontId="0" fillId="0" borderId="7" xfId="0" applyBorder="1" applyAlignment="1">
      <alignment horizontal="left" textRotation="75" wrapText="1"/>
    </xf>
    <xf numFmtId="0" fontId="0" fillId="0" borderId="1" xfId="0" applyBorder="1" applyAlignment="1">
      <alignment horizontal="left" textRotation="75" wrapText="1"/>
    </xf>
    <xf numFmtId="43" fontId="1" fillId="0" borderId="0" xfId="15" applyNumberFormat="1" applyFont="1" applyAlignment="1">
      <alignment/>
    </xf>
    <xf numFmtId="207" fontId="0" fillId="0" borderId="2" xfId="15" applyNumberFormat="1" applyBorder="1" applyAlignment="1">
      <alignment horizontal="left" textRotation="75" wrapText="1"/>
    </xf>
    <xf numFmtId="207" fontId="0" fillId="0" borderId="0" xfId="15" applyNumberFormat="1" applyAlignment="1">
      <alignment/>
    </xf>
    <xf numFmtId="43" fontId="0" fillId="0" borderId="0" xfId="0" applyNumberFormat="1" applyAlignment="1">
      <alignment/>
    </xf>
    <xf numFmtId="176" fontId="0" fillId="0" borderId="2" xfId="15" applyNumberFormat="1" applyFont="1" applyBorder="1" applyAlignment="1">
      <alignment horizontal="left" textRotation="75" wrapText="1"/>
    </xf>
    <xf numFmtId="2" fontId="0" fillId="0" borderId="5" xfId="15" applyNumberFormat="1" applyFont="1" applyBorder="1" applyAlignment="1">
      <alignment/>
    </xf>
    <xf numFmtId="0" fontId="0" fillId="0" borderId="2" xfId="0" applyFill="1" applyBorder="1" applyAlignment="1">
      <alignment horizontal="left" textRotation="75" wrapText="1"/>
    </xf>
    <xf numFmtId="186" fontId="0" fillId="0" borderId="1" xfId="17" applyNumberFormat="1" applyFont="1" applyBorder="1" applyAlignment="1">
      <alignment horizontal="left" textRotation="75"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15" applyNumberFormat="1" applyBorder="1" applyAlignment="1">
      <alignment horizontal="left" textRotation="75" wrapText="1"/>
    </xf>
    <xf numFmtId="1" fontId="0" fillId="0" borderId="8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horizontal="right" vertical="top" wrapText="1"/>
    </xf>
    <xf numFmtId="207" fontId="0" fillId="0" borderId="1" xfId="15" applyNumberFormat="1" applyBorder="1" applyAlignment="1">
      <alignment vertical="top"/>
    </xf>
    <xf numFmtId="2" fontId="0" fillId="0" borderId="5" xfId="15" applyNumberFormat="1" applyBorder="1" applyAlignment="1">
      <alignment/>
    </xf>
    <xf numFmtId="2" fontId="0" fillId="0" borderId="1" xfId="15" applyNumberFormat="1" applyBorder="1" applyAlignment="1">
      <alignment/>
    </xf>
    <xf numFmtId="1" fontId="0" fillId="0" borderId="5" xfId="15" applyNumberFormat="1" applyBorder="1" applyAlignment="1">
      <alignment/>
    </xf>
    <xf numFmtId="1" fontId="0" fillId="0" borderId="1" xfId="15" applyNumberFormat="1" applyBorder="1" applyAlignment="1">
      <alignment/>
    </xf>
    <xf numFmtId="1" fontId="1" fillId="0" borderId="5" xfId="15" applyNumberFormat="1" applyFont="1" applyBorder="1" applyAlignment="1">
      <alignment/>
    </xf>
    <xf numFmtId="1" fontId="1" fillId="0" borderId="1" xfId="15" applyNumberFormat="1" applyFont="1" applyBorder="1" applyAlignment="1">
      <alignment/>
    </xf>
    <xf numFmtId="1" fontId="0" fillId="0" borderId="5" xfId="0" applyNumberFormat="1" applyBorder="1" applyAlignment="1">
      <alignment/>
    </xf>
    <xf numFmtId="2" fontId="0" fillId="0" borderId="2" xfId="15" applyNumberFormat="1" applyBorder="1" applyAlignment="1">
      <alignment horizontal="left" textRotation="75" wrapText="1"/>
    </xf>
    <xf numFmtId="2" fontId="0" fillId="0" borderId="0" xfId="15" applyNumberFormat="1" applyAlignment="1">
      <alignment/>
    </xf>
    <xf numFmtId="1" fontId="0" fillId="0" borderId="0" xfId="15" applyNumberFormat="1" applyAlignment="1">
      <alignment/>
    </xf>
    <xf numFmtId="1" fontId="1" fillId="0" borderId="2" xfId="15" applyNumberFormat="1" applyFont="1" applyBorder="1" applyAlignment="1">
      <alignment horizontal="left" textRotation="75" wrapText="1"/>
    </xf>
    <xf numFmtId="1" fontId="1" fillId="0" borderId="0" xfId="15" applyNumberFormat="1" applyFont="1" applyAlignment="1">
      <alignment/>
    </xf>
    <xf numFmtId="2" fontId="0" fillId="0" borderId="2" xfId="15" applyNumberFormat="1" applyFont="1" applyBorder="1" applyAlignment="1">
      <alignment horizontal="left" textRotation="75" wrapText="1"/>
    </xf>
    <xf numFmtId="1" fontId="0" fillId="0" borderId="1" xfId="15" applyNumberFormat="1" applyFont="1" applyBorder="1" applyAlignment="1">
      <alignment/>
    </xf>
    <xf numFmtId="1" fontId="1" fillId="0" borderId="4" xfId="21" applyNumberFormat="1" applyFont="1" applyBorder="1" applyAlignment="1" quotePrefix="1">
      <alignment/>
    </xf>
    <xf numFmtId="1" fontId="1" fillId="0" borderId="4" xfId="0" applyNumberFormat="1" applyFont="1" applyBorder="1" applyAlignment="1" quotePrefix="1">
      <alignment horizontal="right"/>
    </xf>
    <xf numFmtId="1" fontId="0" fillId="0" borderId="2" xfId="15" applyNumberFormat="1" applyFont="1" applyBorder="1" applyAlignment="1">
      <alignment horizontal="left" textRotation="75" wrapText="1"/>
    </xf>
    <xf numFmtId="1" fontId="0" fillId="0" borderId="9" xfId="15" applyNumberFormat="1" applyBorder="1" applyAlignment="1">
      <alignment horizontal="left" textRotation="75" wrapText="1"/>
    </xf>
    <xf numFmtId="2" fontId="0" fillId="0" borderId="9" xfId="15" applyNumberFormat="1" applyBorder="1" applyAlignment="1">
      <alignment horizontal="left" textRotation="75" wrapText="1"/>
    </xf>
    <xf numFmtId="2" fontId="1" fillId="0" borderId="4" xfId="0" applyNumberFormat="1" applyFont="1" applyBorder="1" applyAlignment="1" quotePrefix="1">
      <alignment horizontal="right"/>
    </xf>
    <xf numFmtId="188" fontId="0" fillId="0" borderId="9" xfId="15" applyNumberFormat="1" applyBorder="1" applyAlignment="1">
      <alignment horizontal="left" textRotation="75" wrapText="1"/>
    </xf>
    <xf numFmtId="188" fontId="0" fillId="0" borderId="5" xfId="15" applyNumberFormat="1" applyBorder="1" applyAlignment="1">
      <alignment/>
    </xf>
    <xf numFmtId="188" fontId="0" fillId="0" borderId="1" xfId="15" applyNumberFormat="1" applyBorder="1" applyAlignment="1">
      <alignment/>
    </xf>
    <xf numFmtId="188" fontId="0" fillId="0" borderId="0" xfId="15" applyNumberFormat="1" applyAlignment="1">
      <alignment/>
    </xf>
    <xf numFmtId="1" fontId="0" fillId="0" borderId="2" xfId="0" applyNumberFormat="1" applyFill="1" applyBorder="1" applyAlignment="1">
      <alignment horizontal="left" textRotation="75" wrapText="1"/>
    </xf>
    <xf numFmtId="0" fontId="0" fillId="0" borderId="10" xfId="0" applyFont="1" applyBorder="1" applyAlignment="1">
      <alignment horizontal="left" textRotation="75" wrapText="1"/>
    </xf>
    <xf numFmtId="0" fontId="0" fillId="0" borderId="10" xfId="0" applyNumberFormat="1" applyFont="1" applyBorder="1" applyAlignment="1">
      <alignment horizontal="left" textRotation="75" wrapText="1"/>
    </xf>
    <xf numFmtId="1" fontId="0" fillId="0" borderId="1" xfId="0" applyNumberFormat="1" applyFont="1" applyBorder="1" applyAlignment="1">
      <alignment/>
    </xf>
    <xf numFmtId="1" fontId="0" fillId="0" borderId="1" xfId="15" applyNumberFormat="1" applyFont="1" applyBorder="1" applyAlignment="1">
      <alignment horizontal="right"/>
    </xf>
    <xf numFmtId="1" fontId="0" fillId="0" borderId="1" xfId="17" applyNumberFormat="1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78" fontId="1" fillId="0" borderId="2" xfId="0" applyNumberFormat="1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174" fontId="0" fillId="0" borderId="2" xfId="0" applyNumberFormat="1" applyFont="1" applyFill="1" applyBorder="1" applyAlignment="1">
      <alignment horizontal="center" vertical="top" wrapText="1"/>
    </xf>
    <xf numFmtId="8" fontId="0" fillId="0" borderId="2" xfId="0" applyNumberFormat="1" applyFont="1" applyFill="1" applyBorder="1" applyAlignment="1">
      <alignment horizontal="center" vertical="top" wrapText="1"/>
    </xf>
    <xf numFmtId="1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2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ed.gov.bc.ca/pls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91.57421875" style="0" customWidth="1"/>
  </cols>
  <sheetData>
    <row r="1" ht="12.75">
      <c r="A1" s="91" t="s">
        <v>345</v>
      </c>
    </row>
    <row r="2" ht="12.75">
      <c r="A2" s="92" t="s">
        <v>341</v>
      </c>
    </row>
    <row r="3" ht="12.75">
      <c r="A3" s="92" t="s">
        <v>342</v>
      </c>
    </row>
    <row r="4" ht="12.75">
      <c r="A4" s="92" t="s">
        <v>343</v>
      </c>
    </row>
    <row r="5" ht="12.75">
      <c r="A5" s="2"/>
    </row>
    <row r="6" ht="38.25">
      <c r="A6" s="93" t="s">
        <v>346</v>
      </c>
    </row>
    <row r="7" ht="12.75">
      <c r="A7" s="94"/>
    </row>
    <row r="8" ht="12.75">
      <c r="A8" s="92"/>
    </row>
    <row r="9" ht="12.75">
      <c r="A9" s="95" t="s">
        <v>344</v>
      </c>
    </row>
    <row r="10" ht="12.75">
      <c r="A10" s="2"/>
    </row>
  </sheetData>
  <hyperlinks>
    <hyperlink ref="A9" r:id="rId1" display="http://www.bced.gov.bc.ca/pls/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9">
    <tabColor indexed="22"/>
  </sheetPr>
  <dimension ref="A1:N72"/>
  <sheetViews>
    <sheetView workbookViewId="0" topLeftCell="B1">
      <selection activeCell="O8" sqref="O8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3" width="7.00390625" style="57" bestFit="1" customWidth="1"/>
    <col min="4" max="6" width="4.00390625" style="57" bestFit="1" customWidth="1"/>
    <col min="7" max="7" width="6.57421875" style="56" bestFit="1" customWidth="1"/>
    <col min="8" max="9" width="5.57421875" style="56" bestFit="1" customWidth="1"/>
    <col min="10" max="10" width="6.57421875" style="56" bestFit="1" customWidth="1"/>
    <col min="11" max="11" width="7.140625" style="10" bestFit="1" customWidth="1"/>
    <col min="12" max="12" width="4.140625" style="57" bestFit="1" customWidth="1"/>
    <col min="13" max="13" width="4.57421875" style="56" bestFit="1" customWidth="1"/>
    <col min="14" max="14" width="7.00390625" style="0" customWidth="1"/>
  </cols>
  <sheetData>
    <row r="1" spans="1:13" s="29" customFormat="1" ht="131.25" customHeight="1">
      <c r="A1" s="8"/>
      <c r="B1" s="8" t="s">
        <v>166</v>
      </c>
      <c r="C1" s="42" t="s">
        <v>79</v>
      </c>
      <c r="D1" s="42" t="s">
        <v>87</v>
      </c>
      <c r="E1" s="42" t="s">
        <v>16</v>
      </c>
      <c r="F1" s="42" t="s">
        <v>82</v>
      </c>
      <c r="G1" s="55" t="s">
        <v>18</v>
      </c>
      <c r="H1" s="55" t="s">
        <v>19</v>
      </c>
      <c r="I1" s="55" t="s">
        <v>20</v>
      </c>
      <c r="J1" s="55" t="s">
        <v>21</v>
      </c>
      <c r="K1" s="26" t="s">
        <v>22</v>
      </c>
      <c r="L1" s="42" t="s">
        <v>17</v>
      </c>
      <c r="M1" s="66" t="s">
        <v>23</v>
      </c>
    </row>
    <row r="2" spans="1:13" ht="12.75">
      <c r="A2" t="s">
        <v>0</v>
      </c>
      <c r="B2" s="20" t="s">
        <v>156</v>
      </c>
      <c r="C2" s="50">
        <v>1303</v>
      </c>
      <c r="D2" s="50">
        <v>0</v>
      </c>
      <c r="E2" s="50">
        <v>2</v>
      </c>
      <c r="F2" s="50">
        <v>2</v>
      </c>
      <c r="G2" s="48">
        <v>0</v>
      </c>
      <c r="H2" s="48">
        <v>0</v>
      </c>
      <c r="I2" s="48">
        <v>0.308241758241758</v>
      </c>
      <c r="J2" s="48">
        <v>0.0032967032967033</v>
      </c>
      <c r="K2" s="22">
        <v>0.311538461538462</v>
      </c>
      <c r="L2" s="50">
        <v>1</v>
      </c>
      <c r="M2" s="48">
        <v>0.311538461538462</v>
      </c>
    </row>
    <row r="3" spans="1:13" ht="12.75">
      <c r="A3" t="s">
        <v>0</v>
      </c>
      <c r="B3" s="3" t="s">
        <v>134</v>
      </c>
      <c r="C3" s="51">
        <v>5127</v>
      </c>
      <c r="D3" s="51">
        <v>1</v>
      </c>
      <c r="E3" s="51">
        <v>3</v>
      </c>
      <c r="F3" s="51">
        <v>4</v>
      </c>
      <c r="G3" s="49">
        <v>0</v>
      </c>
      <c r="H3" s="49">
        <v>0</v>
      </c>
      <c r="I3" s="49">
        <v>2.67142857142857</v>
      </c>
      <c r="J3" s="49">
        <v>0.541758241758242</v>
      </c>
      <c r="K3" s="15">
        <v>3.21318681318681</v>
      </c>
      <c r="L3" s="51">
        <v>9</v>
      </c>
      <c r="M3" s="49">
        <v>0.298351648351648</v>
      </c>
    </row>
    <row r="4" spans="1:13" ht="12.75">
      <c r="A4" t="s">
        <v>0</v>
      </c>
      <c r="B4" s="3" t="s">
        <v>143</v>
      </c>
      <c r="C4" s="51">
        <v>3344</v>
      </c>
      <c r="D4" s="51">
        <v>1</v>
      </c>
      <c r="E4" s="51">
        <v>2</v>
      </c>
      <c r="F4" s="51">
        <v>3</v>
      </c>
      <c r="G4" s="49">
        <v>1</v>
      </c>
      <c r="H4" s="49">
        <v>0.43956043956044</v>
      </c>
      <c r="I4" s="49">
        <v>0</v>
      </c>
      <c r="J4" s="49">
        <v>0</v>
      </c>
      <c r="K4" s="15">
        <v>1.43956043956044</v>
      </c>
      <c r="L4" s="51">
        <v>24</v>
      </c>
      <c r="M4" s="49">
        <v>1.34505494505495</v>
      </c>
    </row>
    <row r="5" spans="1:13" ht="12.75">
      <c r="A5" t="s">
        <v>74</v>
      </c>
      <c r="B5" s="3" t="s">
        <v>98</v>
      </c>
      <c r="C5" s="51">
        <v>202966</v>
      </c>
      <c r="D5" s="51">
        <v>64</v>
      </c>
      <c r="E5" s="51">
        <v>168</v>
      </c>
      <c r="F5" s="51">
        <v>232</v>
      </c>
      <c r="G5" s="49">
        <v>28.5802197802198</v>
      </c>
      <c r="H5" s="49">
        <v>0</v>
      </c>
      <c r="I5" s="49">
        <v>0</v>
      </c>
      <c r="J5" s="49">
        <v>92.0104395604396</v>
      </c>
      <c r="K5" s="15">
        <v>120.590659340659</v>
      </c>
      <c r="L5" s="51" t="s">
        <v>78</v>
      </c>
      <c r="M5" s="49">
        <v>0</v>
      </c>
    </row>
    <row r="6" spans="1:13" ht="12.75">
      <c r="A6" t="s">
        <v>0</v>
      </c>
      <c r="B6" s="3" t="s">
        <v>129</v>
      </c>
      <c r="C6" s="51">
        <v>6845</v>
      </c>
      <c r="D6" s="51">
        <v>3</v>
      </c>
      <c r="E6" s="51">
        <v>4</v>
      </c>
      <c r="F6" s="51">
        <v>7</v>
      </c>
      <c r="G6" s="49">
        <v>0</v>
      </c>
      <c r="H6" s="49">
        <v>0</v>
      </c>
      <c r="I6" s="49">
        <v>1.83571428571429</v>
      </c>
      <c r="J6" s="49">
        <v>3.96153846153846</v>
      </c>
      <c r="K6" s="15">
        <v>5.79725274725275</v>
      </c>
      <c r="L6" s="51">
        <v>30</v>
      </c>
      <c r="M6" s="49">
        <v>0.489010989010989</v>
      </c>
    </row>
    <row r="7" spans="1:13" ht="12.75">
      <c r="A7" t="s">
        <v>77</v>
      </c>
      <c r="B7" s="3" t="s">
        <v>164</v>
      </c>
      <c r="C7" s="51">
        <v>69650</v>
      </c>
      <c r="D7" s="51">
        <v>13</v>
      </c>
      <c r="E7" s="51">
        <v>36</v>
      </c>
      <c r="F7" s="51">
        <v>49</v>
      </c>
      <c r="G7" s="49">
        <v>3</v>
      </c>
      <c r="H7" s="49">
        <v>5</v>
      </c>
      <c r="I7" s="49">
        <v>0</v>
      </c>
      <c r="J7" s="49">
        <v>17.4934065934066</v>
      </c>
      <c r="K7" s="15">
        <v>25.4934065934066</v>
      </c>
      <c r="L7" s="51">
        <v>23</v>
      </c>
      <c r="M7" s="49">
        <v>0.435164835164835</v>
      </c>
    </row>
    <row r="8" spans="1:13" ht="12.75">
      <c r="A8" t="s">
        <v>0</v>
      </c>
      <c r="B8" s="3" t="s">
        <v>114</v>
      </c>
      <c r="C8" s="51">
        <v>13704</v>
      </c>
      <c r="D8" s="51">
        <v>4</v>
      </c>
      <c r="E8" s="51">
        <v>4</v>
      </c>
      <c r="F8" s="51">
        <v>8</v>
      </c>
      <c r="G8" s="49">
        <v>1</v>
      </c>
      <c r="H8" s="49">
        <v>0</v>
      </c>
      <c r="I8" s="49">
        <v>2.77142857142857</v>
      </c>
      <c r="J8" s="49">
        <v>1</v>
      </c>
      <c r="K8" s="15">
        <v>4.77142857142857</v>
      </c>
      <c r="L8" s="51">
        <v>42</v>
      </c>
      <c r="M8" s="49">
        <v>2.94285714285714</v>
      </c>
    </row>
    <row r="9" spans="1:13" ht="12.75">
      <c r="A9" t="s">
        <v>0</v>
      </c>
      <c r="B9" s="3" t="s">
        <v>133</v>
      </c>
      <c r="C9" s="51">
        <v>5081</v>
      </c>
      <c r="D9" s="51">
        <v>4</v>
      </c>
      <c r="E9" s="51">
        <v>4</v>
      </c>
      <c r="F9" s="51">
        <v>8</v>
      </c>
      <c r="G9" s="49">
        <v>0</v>
      </c>
      <c r="H9" s="49">
        <v>0</v>
      </c>
      <c r="I9" s="49">
        <v>0</v>
      </c>
      <c r="J9" s="49">
        <v>5.16208791208791</v>
      </c>
      <c r="K9" s="15">
        <v>5.16208791208791</v>
      </c>
      <c r="L9" s="51">
        <v>1</v>
      </c>
      <c r="M9" s="49">
        <v>0.263736263736264</v>
      </c>
    </row>
    <row r="10" spans="1:13" ht="12.75">
      <c r="A10" t="s">
        <v>74</v>
      </c>
      <c r="B10" s="3" t="s">
        <v>100</v>
      </c>
      <c r="C10" s="51">
        <v>121478</v>
      </c>
      <c r="D10" s="51">
        <v>33</v>
      </c>
      <c r="E10" s="51">
        <v>49</v>
      </c>
      <c r="F10" s="51">
        <v>82</v>
      </c>
      <c r="G10" s="49">
        <v>16.2041208791209</v>
      </c>
      <c r="H10" s="49">
        <v>0.552747252747253</v>
      </c>
      <c r="I10" s="49">
        <v>0</v>
      </c>
      <c r="J10" s="49">
        <v>37.6446428571429</v>
      </c>
      <c r="K10" s="15">
        <v>54.401510989011</v>
      </c>
      <c r="L10" s="51">
        <v>0</v>
      </c>
      <c r="M10" s="49">
        <v>0</v>
      </c>
    </row>
    <row r="11" spans="1:13" ht="12.75">
      <c r="A11" t="s">
        <v>74</v>
      </c>
      <c r="B11" s="3" t="s">
        <v>108</v>
      </c>
      <c r="C11" s="51">
        <v>25530</v>
      </c>
      <c r="D11" s="51">
        <v>6</v>
      </c>
      <c r="E11" s="51">
        <v>6</v>
      </c>
      <c r="F11" s="51">
        <v>12</v>
      </c>
      <c r="G11" s="49">
        <v>1.51428571428571</v>
      </c>
      <c r="H11" s="49">
        <v>0.371428571428571</v>
      </c>
      <c r="I11" s="49">
        <v>2</v>
      </c>
      <c r="J11" s="49">
        <v>4.33571428571429</v>
      </c>
      <c r="K11" s="15">
        <v>8.22142857142857</v>
      </c>
      <c r="L11" s="51">
        <v>22</v>
      </c>
      <c r="M11" s="49">
        <v>0.417032967032967</v>
      </c>
    </row>
    <row r="12" spans="1:13" ht="12.75">
      <c r="A12" t="s">
        <v>0</v>
      </c>
      <c r="B12" s="3" t="s">
        <v>115</v>
      </c>
      <c r="C12" s="51">
        <v>12681</v>
      </c>
      <c r="D12" s="51">
        <v>2</v>
      </c>
      <c r="E12" s="51">
        <v>8</v>
      </c>
      <c r="F12" s="51">
        <v>10</v>
      </c>
      <c r="G12" s="49">
        <v>1</v>
      </c>
      <c r="H12" s="49">
        <v>0</v>
      </c>
      <c r="I12" s="49">
        <v>0</v>
      </c>
      <c r="J12" s="49">
        <v>4.02857142857143</v>
      </c>
      <c r="K12" s="15">
        <v>5.02857142857143</v>
      </c>
      <c r="L12" s="51">
        <v>32</v>
      </c>
      <c r="M12" s="49">
        <v>0.991758241758242</v>
      </c>
    </row>
    <row r="13" spans="1:13" ht="12.75">
      <c r="A13" t="s">
        <v>74</v>
      </c>
      <c r="B13" s="3" t="s">
        <v>111</v>
      </c>
      <c r="C13" s="51">
        <v>18312</v>
      </c>
      <c r="D13" s="51">
        <v>2</v>
      </c>
      <c r="E13" s="51">
        <v>9</v>
      </c>
      <c r="F13" s="51">
        <v>11</v>
      </c>
      <c r="G13" s="49">
        <v>0</v>
      </c>
      <c r="H13" s="49">
        <v>0</v>
      </c>
      <c r="I13" s="49">
        <v>0</v>
      </c>
      <c r="J13" s="49">
        <v>5.98241758241758</v>
      </c>
      <c r="K13" s="15">
        <v>5.98241758241758</v>
      </c>
      <c r="L13" s="51">
        <v>0</v>
      </c>
      <c r="M13" s="49">
        <v>0</v>
      </c>
    </row>
    <row r="14" spans="1:13" ht="12.75">
      <c r="A14" t="s">
        <v>0</v>
      </c>
      <c r="B14" s="3" t="s">
        <v>145</v>
      </c>
      <c r="C14" s="51">
        <v>2676</v>
      </c>
      <c r="D14" s="51">
        <v>1</v>
      </c>
      <c r="E14" s="51">
        <v>1</v>
      </c>
      <c r="F14" s="51">
        <v>2</v>
      </c>
      <c r="G14" s="49">
        <v>0</v>
      </c>
      <c r="H14" s="49">
        <v>0</v>
      </c>
      <c r="I14" s="49">
        <v>1</v>
      </c>
      <c r="J14" s="49">
        <v>0.714285714285714</v>
      </c>
      <c r="K14" s="15">
        <v>1.71428571428571</v>
      </c>
      <c r="L14" s="51">
        <v>0</v>
      </c>
      <c r="M14" s="49">
        <v>0</v>
      </c>
    </row>
    <row r="15" spans="1:13" ht="12.75">
      <c r="A15" t="s">
        <v>0</v>
      </c>
      <c r="B15" s="3" t="s">
        <v>128</v>
      </c>
      <c r="C15" s="51">
        <v>7879</v>
      </c>
      <c r="D15" s="51">
        <v>1</v>
      </c>
      <c r="E15" s="51">
        <v>5</v>
      </c>
      <c r="F15" s="51">
        <v>6</v>
      </c>
      <c r="G15" s="49">
        <v>0</v>
      </c>
      <c r="H15" s="49">
        <v>0</v>
      </c>
      <c r="I15" s="49">
        <v>2.57142857142857</v>
      </c>
      <c r="J15" s="49">
        <v>0</v>
      </c>
      <c r="K15" s="15">
        <v>2.57142857142857</v>
      </c>
      <c r="L15" s="51">
        <v>18</v>
      </c>
      <c r="M15" s="49">
        <v>1.86813186813187</v>
      </c>
    </row>
    <row r="16" spans="1:13" ht="12.75">
      <c r="A16" t="s">
        <v>0</v>
      </c>
      <c r="B16" s="3" t="s">
        <v>130</v>
      </c>
      <c r="C16" s="51">
        <v>6126</v>
      </c>
      <c r="D16" s="51">
        <v>3</v>
      </c>
      <c r="E16" s="51">
        <v>3</v>
      </c>
      <c r="F16" s="51">
        <v>6</v>
      </c>
      <c r="G16" s="49">
        <v>0</v>
      </c>
      <c r="H16" s="49">
        <v>0</v>
      </c>
      <c r="I16" s="49">
        <v>1</v>
      </c>
      <c r="J16" s="49">
        <v>2.7</v>
      </c>
      <c r="K16" s="15">
        <v>3.7</v>
      </c>
      <c r="L16" s="51">
        <v>0</v>
      </c>
      <c r="M16" s="49">
        <v>0</v>
      </c>
    </row>
    <row r="17" spans="1:13" ht="12.75">
      <c r="A17" t="s">
        <v>0</v>
      </c>
      <c r="B17" s="3" t="s">
        <v>136</v>
      </c>
      <c r="C17" s="51">
        <v>4890</v>
      </c>
      <c r="D17" s="51">
        <v>0</v>
      </c>
      <c r="E17" s="51">
        <v>4</v>
      </c>
      <c r="F17" s="51">
        <v>4</v>
      </c>
      <c r="G17" s="49">
        <v>0</v>
      </c>
      <c r="H17" s="49">
        <v>0</v>
      </c>
      <c r="I17" s="49">
        <v>0.907692307692308</v>
      </c>
      <c r="J17" s="49">
        <v>0.457142857142857</v>
      </c>
      <c r="K17" s="15">
        <v>1.36483516483516</v>
      </c>
      <c r="L17" s="51">
        <v>3</v>
      </c>
      <c r="M17" s="49">
        <v>0.148351648351648</v>
      </c>
    </row>
    <row r="18" spans="1:13" ht="12.75">
      <c r="A18" t="s">
        <v>0</v>
      </c>
      <c r="B18" s="3" t="s">
        <v>107</v>
      </c>
      <c r="C18" s="51">
        <v>30017</v>
      </c>
      <c r="D18" s="51">
        <v>0</v>
      </c>
      <c r="E18" s="51">
        <v>15</v>
      </c>
      <c r="F18" s="51">
        <v>15</v>
      </c>
      <c r="G18" s="49">
        <v>0</v>
      </c>
      <c r="H18" s="49">
        <v>0</v>
      </c>
      <c r="I18" s="49">
        <v>0.802197802197802</v>
      </c>
      <c r="J18" s="49">
        <v>7.05659340659341</v>
      </c>
      <c r="K18" s="15">
        <v>7.85879120879121</v>
      </c>
      <c r="L18" s="51">
        <v>6</v>
      </c>
      <c r="M18" s="49">
        <v>0.8</v>
      </c>
    </row>
    <row r="19" spans="1:13" ht="12.75">
      <c r="A19" t="s">
        <v>0</v>
      </c>
      <c r="B19" s="3" t="s">
        <v>142</v>
      </c>
      <c r="C19" s="51">
        <v>3474</v>
      </c>
      <c r="D19" s="51">
        <v>0</v>
      </c>
      <c r="E19" s="51">
        <v>5</v>
      </c>
      <c r="F19" s="51">
        <v>5</v>
      </c>
      <c r="G19" s="49">
        <v>0</v>
      </c>
      <c r="H19" s="49">
        <v>0</v>
      </c>
      <c r="I19" s="49">
        <v>0</v>
      </c>
      <c r="J19" s="49">
        <v>2.21098901098901</v>
      </c>
      <c r="K19" s="15">
        <v>2.21098901098901</v>
      </c>
      <c r="L19" s="51">
        <v>13</v>
      </c>
      <c r="M19" s="49">
        <v>0.657692307692308</v>
      </c>
    </row>
    <row r="20" spans="1:13" ht="12.75">
      <c r="A20" t="s">
        <v>159</v>
      </c>
      <c r="B20" s="3" t="s">
        <v>160</v>
      </c>
      <c r="C20" s="51">
        <v>647950</v>
      </c>
      <c r="D20" s="51">
        <v>95</v>
      </c>
      <c r="E20" s="51">
        <v>283</v>
      </c>
      <c r="F20" s="51">
        <v>378</v>
      </c>
      <c r="G20" s="49">
        <v>44.8527472527473</v>
      </c>
      <c r="H20" s="49">
        <v>65.356043956044</v>
      </c>
      <c r="I20" s="49">
        <v>0</v>
      </c>
      <c r="J20" s="49">
        <v>112.140659340659</v>
      </c>
      <c r="K20" s="15">
        <v>222.349450549451</v>
      </c>
      <c r="L20" s="51">
        <v>0</v>
      </c>
      <c r="M20" s="49">
        <v>0</v>
      </c>
    </row>
    <row r="21" spans="1:13" ht="12.75">
      <c r="A21" t="s">
        <v>0</v>
      </c>
      <c r="B21" s="3" t="s">
        <v>121</v>
      </c>
      <c r="C21" s="51">
        <v>10541</v>
      </c>
      <c r="D21" s="51">
        <v>1</v>
      </c>
      <c r="E21" s="51">
        <v>8</v>
      </c>
      <c r="F21" s="51">
        <v>9</v>
      </c>
      <c r="G21" s="49">
        <v>2.69230769230769</v>
      </c>
      <c r="H21" s="49">
        <v>0</v>
      </c>
      <c r="I21" s="49">
        <v>0</v>
      </c>
      <c r="J21" s="49">
        <v>3.26923076923077</v>
      </c>
      <c r="K21" s="15">
        <v>5.96153846153846</v>
      </c>
      <c r="L21" s="51">
        <v>34</v>
      </c>
      <c r="M21" s="49">
        <v>0.879120879120879</v>
      </c>
    </row>
    <row r="22" spans="1:13" ht="12.75">
      <c r="A22" t="s">
        <v>0</v>
      </c>
      <c r="B22" s="3" t="s">
        <v>123</v>
      </c>
      <c r="C22" s="51">
        <v>8870</v>
      </c>
      <c r="D22" s="51">
        <v>3</v>
      </c>
      <c r="E22" s="51">
        <v>3</v>
      </c>
      <c r="F22" s="51">
        <v>6</v>
      </c>
      <c r="G22" s="49">
        <v>1</v>
      </c>
      <c r="H22" s="49">
        <v>0</v>
      </c>
      <c r="I22" s="49">
        <v>0.267582417582418</v>
      </c>
      <c r="J22" s="49">
        <v>2.91978021978022</v>
      </c>
      <c r="K22" s="15">
        <v>4.18736263736264</v>
      </c>
      <c r="L22" s="51">
        <v>14</v>
      </c>
      <c r="M22" s="49">
        <v>0.742857142857143</v>
      </c>
    </row>
    <row r="23" spans="1:13" ht="12.75">
      <c r="A23" t="s">
        <v>0</v>
      </c>
      <c r="B23" s="3" t="s">
        <v>157</v>
      </c>
      <c r="C23" s="51">
        <v>366</v>
      </c>
      <c r="D23" s="51">
        <v>0</v>
      </c>
      <c r="E23" s="51">
        <v>5</v>
      </c>
      <c r="F23" s="51">
        <v>5</v>
      </c>
      <c r="G23" s="49">
        <v>0</v>
      </c>
      <c r="H23" s="49">
        <v>0</v>
      </c>
      <c r="I23" s="49">
        <v>0</v>
      </c>
      <c r="J23" s="49">
        <v>0.828571428571429</v>
      </c>
      <c r="K23" s="15">
        <v>0.828571428571429</v>
      </c>
      <c r="L23" s="51">
        <v>0</v>
      </c>
      <c r="M23" s="49">
        <v>0</v>
      </c>
    </row>
    <row r="24" spans="1:13" ht="12.75">
      <c r="A24" t="s">
        <v>74</v>
      </c>
      <c r="B24" s="3" t="s">
        <v>97</v>
      </c>
      <c r="C24" s="51">
        <v>294377</v>
      </c>
      <c r="D24" s="51">
        <v>95</v>
      </c>
      <c r="E24" s="51">
        <v>193</v>
      </c>
      <c r="F24" s="51">
        <v>288</v>
      </c>
      <c r="G24" s="49">
        <v>36.4901098901099</v>
      </c>
      <c r="H24" s="49">
        <v>4.50989010989011</v>
      </c>
      <c r="I24" s="49">
        <v>0</v>
      </c>
      <c r="J24" s="49">
        <v>125.95989010989</v>
      </c>
      <c r="K24" s="15">
        <v>166.95989010989</v>
      </c>
      <c r="L24" s="51">
        <v>32</v>
      </c>
      <c r="M24" s="49">
        <v>0</v>
      </c>
    </row>
    <row r="25" spans="1:13" ht="12.75">
      <c r="A25" t="s">
        <v>0</v>
      </c>
      <c r="B25" s="3" t="s">
        <v>152</v>
      </c>
      <c r="C25" s="51">
        <v>911</v>
      </c>
      <c r="D25" s="51">
        <v>0</v>
      </c>
      <c r="E25" s="51">
        <v>2</v>
      </c>
      <c r="F25" s="51">
        <v>2</v>
      </c>
      <c r="G25" s="49">
        <v>0</v>
      </c>
      <c r="H25" s="49">
        <v>0</v>
      </c>
      <c r="I25" s="49">
        <v>0.375</v>
      </c>
      <c r="J25" s="49">
        <v>0.068956043956044</v>
      </c>
      <c r="K25" s="15">
        <v>0.443956043956044</v>
      </c>
      <c r="L25" s="51">
        <v>9</v>
      </c>
      <c r="M25" s="49">
        <v>0.232142857142857</v>
      </c>
    </row>
    <row r="26" spans="1:13" ht="12.75">
      <c r="A26" t="s">
        <v>0</v>
      </c>
      <c r="B26" s="3" t="s">
        <v>132</v>
      </c>
      <c r="C26" s="51">
        <v>5191</v>
      </c>
      <c r="D26" s="51">
        <v>0</v>
      </c>
      <c r="E26" s="51">
        <v>6</v>
      </c>
      <c r="F26" s="51">
        <v>6</v>
      </c>
      <c r="G26" s="49">
        <v>0</v>
      </c>
      <c r="H26" s="49">
        <v>0</v>
      </c>
      <c r="I26" s="49">
        <v>1.2</v>
      </c>
      <c r="J26" s="49">
        <v>1.37032967032967</v>
      </c>
      <c r="K26" s="15">
        <v>2.57032967032967</v>
      </c>
      <c r="L26" s="51">
        <v>25</v>
      </c>
      <c r="M26" s="49">
        <v>0.737912087912088</v>
      </c>
    </row>
    <row r="27" spans="1:13" ht="12.75">
      <c r="A27" t="s">
        <v>0</v>
      </c>
      <c r="B27" s="3" t="s">
        <v>141</v>
      </c>
      <c r="C27" s="51">
        <v>3666</v>
      </c>
      <c r="D27" s="51">
        <v>1</v>
      </c>
      <c r="E27" s="51">
        <v>2</v>
      </c>
      <c r="F27" s="51">
        <v>3</v>
      </c>
      <c r="G27" s="49">
        <v>1.07554945054945</v>
      </c>
      <c r="H27" s="49">
        <v>0</v>
      </c>
      <c r="I27" s="49">
        <v>0.485714285714286</v>
      </c>
      <c r="J27" s="49">
        <v>0.485714285714286</v>
      </c>
      <c r="K27" s="15">
        <v>2.04697802197802</v>
      </c>
      <c r="L27" s="51">
        <v>5</v>
      </c>
      <c r="M27" s="49">
        <v>0.146153846153846</v>
      </c>
    </row>
    <row r="28" spans="1:13" ht="12.75">
      <c r="A28" t="s">
        <v>0</v>
      </c>
      <c r="B28" s="3" t="s">
        <v>151</v>
      </c>
      <c r="C28" s="51">
        <v>1156</v>
      </c>
      <c r="D28" s="51">
        <v>0</v>
      </c>
      <c r="E28" s="51">
        <v>3</v>
      </c>
      <c r="F28" s="51">
        <v>3</v>
      </c>
      <c r="G28" s="49">
        <v>0</v>
      </c>
      <c r="H28" s="49">
        <v>0</v>
      </c>
      <c r="I28" s="49">
        <v>0.896703296703297</v>
      </c>
      <c r="J28" s="49">
        <v>1.79340659340659</v>
      </c>
      <c r="K28" s="15">
        <v>2.69010989010989</v>
      </c>
      <c r="L28" s="51">
        <v>2</v>
      </c>
      <c r="M28" s="49">
        <v>0.0538461538461538</v>
      </c>
    </row>
    <row r="29" spans="1:13" ht="12.75">
      <c r="A29" t="s">
        <v>74</v>
      </c>
      <c r="B29" s="3" t="s">
        <v>126</v>
      </c>
      <c r="C29" s="51">
        <v>8470</v>
      </c>
      <c r="D29" s="51">
        <v>1</v>
      </c>
      <c r="E29" s="51">
        <v>1</v>
      </c>
      <c r="F29" s="51">
        <v>2</v>
      </c>
      <c r="G29" s="49">
        <v>0</v>
      </c>
      <c r="H29" s="49">
        <v>0</v>
      </c>
      <c r="I29" s="49">
        <v>1.94285714285714</v>
      </c>
      <c r="J29" s="49">
        <v>0</v>
      </c>
      <c r="K29" s="15">
        <v>1.94285714285714</v>
      </c>
      <c r="L29" s="51">
        <v>7</v>
      </c>
      <c r="M29" s="49">
        <v>0.32967032967033</v>
      </c>
    </row>
    <row r="30" spans="1:13" ht="12.75">
      <c r="A30" t="s">
        <v>0</v>
      </c>
      <c r="B30" s="3" t="s">
        <v>150</v>
      </c>
      <c r="C30" s="51">
        <v>1991</v>
      </c>
      <c r="D30" s="51">
        <v>0</v>
      </c>
      <c r="E30" s="51">
        <v>3</v>
      </c>
      <c r="F30" s="51">
        <v>3</v>
      </c>
      <c r="G30" s="49">
        <v>0</v>
      </c>
      <c r="H30" s="49">
        <v>0</v>
      </c>
      <c r="I30" s="49">
        <v>0.342857142857143</v>
      </c>
      <c r="J30" s="49">
        <v>0.342857142857143</v>
      </c>
      <c r="K30" s="15">
        <v>0.685714285714286</v>
      </c>
      <c r="L30" s="51">
        <v>22</v>
      </c>
      <c r="M30" s="49">
        <v>0.456456043956044</v>
      </c>
    </row>
    <row r="31" spans="1:13" ht="12.75">
      <c r="A31" t="s">
        <v>74</v>
      </c>
      <c r="B31" s="3" t="s">
        <v>124</v>
      </c>
      <c r="C31" s="51">
        <v>8078</v>
      </c>
      <c r="D31" s="51">
        <v>0</v>
      </c>
      <c r="E31" s="51">
        <v>6</v>
      </c>
      <c r="F31" s="51">
        <v>6</v>
      </c>
      <c r="G31" s="49">
        <v>0.857142857142857</v>
      </c>
      <c r="H31" s="49">
        <v>0</v>
      </c>
      <c r="I31" s="49">
        <v>0</v>
      </c>
      <c r="J31" s="49">
        <v>2.44175824175824</v>
      </c>
      <c r="K31" s="15">
        <v>3.2989010989011</v>
      </c>
      <c r="L31" s="51">
        <v>8</v>
      </c>
      <c r="M31" s="49">
        <v>0.351648351648352</v>
      </c>
    </row>
    <row r="32" spans="1:13" ht="12.75">
      <c r="A32" t="s">
        <v>0</v>
      </c>
      <c r="B32" s="3" t="s">
        <v>117</v>
      </c>
      <c r="C32" s="51">
        <v>10449</v>
      </c>
      <c r="D32" s="51">
        <v>5</v>
      </c>
      <c r="E32" s="51">
        <v>4</v>
      </c>
      <c r="F32" s="51">
        <v>9</v>
      </c>
      <c r="G32" s="49">
        <v>1</v>
      </c>
      <c r="H32" s="49">
        <v>1</v>
      </c>
      <c r="I32" s="49">
        <v>0.0961538461538462</v>
      </c>
      <c r="J32" s="49">
        <v>4.67362637362637</v>
      </c>
      <c r="K32" s="15">
        <v>6.76978021978022</v>
      </c>
      <c r="L32" s="51">
        <v>32</v>
      </c>
      <c r="M32" s="49">
        <v>0.184065934065934</v>
      </c>
    </row>
    <row r="33" spans="1:13" ht="12.75">
      <c r="A33" t="s">
        <v>0</v>
      </c>
      <c r="B33" s="3" t="s">
        <v>139</v>
      </c>
      <c r="C33" s="51">
        <v>4502</v>
      </c>
      <c r="D33" s="51">
        <v>0</v>
      </c>
      <c r="E33" s="51">
        <v>9</v>
      </c>
      <c r="F33" s="51">
        <v>9</v>
      </c>
      <c r="G33" s="49">
        <v>0</v>
      </c>
      <c r="H33" s="49">
        <v>0</v>
      </c>
      <c r="I33" s="49">
        <v>1.78804945054945</v>
      </c>
      <c r="J33" s="49">
        <v>1.16854395604396</v>
      </c>
      <c r="K33" s="15">
        <v>2.95659340659341</v>
      </c>
      <c r="L33" s="51">
        <v>28</v>
      </c>
      <c r="M33" s="49">
        <v>0.163186813186813</v>
      </c>
    </row>
    <row r="34" spans="1:13" ht="12.75">
      <c r="A34" t="s">
        <v>74</v>
      </c>
      <c r="B34" s="3" t="s">
        <v>131</v>
      </c>
      <c r="C34" s="51">
        <v>5581</v>
      </c>
      <c r="D34" s="51">
        <v>2</v>
      </c>
      <c r="E34" s="51">
        <v>5</v>
      </c>
      <c r="F34" s="51">
        <v>7</v>
      </c>
      <c r="G34" s="49">
        <v>0</v>
      </c>
      <c r="H34" s="49">
        <v>0</v>
      </c>
      <c r="I34" s="49">
        <v>2.02857142857143</v>
      </c>
      <c r="J34" s="49">
        <v>2.92857142857143</v>
      </c>
      <c r="K34" s="15">
        <v>4.95714285714286</v>
      </c>
      <c r="L34" s="51">
        <v>3</v>
      </c>
      <c r="M34" s="49">
        <v>0.10989010989011</v>
      </c>
    </row>
    <row r="35" spans="1:13" ht="12.75">
      <c r="A35" t="s">
        <v>0</v>
      </c>
      <c r="B35" s="3" t="s">
        <v>149</v>
      </c>
      <c r="C35" s="51">
        <v>1975</v>
      </c>
      <c r="D35" s="51">
        <v>0</v>
      </c>
      <c r="E35" s="51">
        <v>4</v>
      </c>
      <c r="F35" s="51">
        <v>4</v>
      </c>
      <c r="G35" s="49">
        <v>0</v>
      </c>
      <c r="H35" s="49">
        <v>0</v>
      </c>
      <c r="I35" s="49">
        <v>0.659340659340659</v>
      </c>
      <c r="J35" s="49">
        <v>1.53846153846154</v>
      </c>
      <c r="K35" s="15">
        <v>2.1978021978022</v>
      </c>
      <c r="L35" s="51">
        <v>1</v>
      </c>
      <c r="M35" s="49">
        <v>0.0571428571428571</v>
      </c>
    </row>
    <row r="36" spans="1:13" ht="12.75">
      <c r="A36" t="s">
        <v>0</v>
      </c>
      <c r="B36" s="3" t="s">
        <v>155</v>
      </c>
      <c r="C36" s="51">
        <v>639</v>
      </c>
      <c r="D36" s="51">
        <v>0</v>
      </c>
      <c r="E36" s="51">
        <v>2</v>
      </c>
      <c r="F36" s="51">
        <v>2</v>
      </c>
      <c r="G36" s="49">
        <v>0</v>
      </c>
      <c r="H36" s="49">
        <v>0</v>
      </c>
      <c r="I36" s="49">
        <v>0.961538461538462</v>
      </c>
      <c r="J36" s="49">
        <v>0.0527472527472527</v>
      </c>
      <c r="K36" s="15">
        <v>1.01428571428571</v>
      </c>
      <c r="L36" s="51">
        <v>8</v>
      </c>
      <c r="M36" s="49">
        <v>0.0587912087912088</v>
      </c>
    </row>
    <row r="37" spans="1:13" ht="12.75">
      <c r="A37" t="s">
        <v>0</v>
      </c>
      <c r="B37" s="3" t="s">
        <v>144</v>
      </c>
      <c r="C37" s="51">
        <v>2754</v>
      </c>
      <c r="D37" s="51">
        <v>0</v>
      </c>
      <c r="E37" s="51">
        <v>5</v>
      </c>
      <c r="F37" s="51">
        <v>5</v>
      </c>
      <c r="G37" s="49">
        <v>0</v>
      </c>
      <c r="H37" s="49">
        <v>0</v>
      </c>
      <c r="I37" s="49">
        <v>0.493956043956044</v>
      </c>
      <c r="J37" s="49">
        <v>1.06703296703297</v>
      </c>
      <c r="K37" s="15">
        <v>1.56098901098901</v>
      </c>
      <c r="L37" s="51">
        <v>10</v>
      </c>
      <c r="M37" s="49">
        <v>0.474725274725275</v>
      </c>
    </row>
    <row r="38" spans="1:13" ht="12.75">
      <c r="A38" t="s">
        <v>74</v>
      </c>
      <c r="B38" s="3" t="s">
        <v>120</v>
      </c>
      <c r="C38" s="51">
        <v>9784</v>
      </c>
      <c r="D38" s="51">
        <v>1</v>
      </c>
      <c r="E38" s="51">
        <v>10</v>
      </c>
      <c r="F38" s="51">
        <v>11</v>
      </c>
      <c r="G38" s="49">
        <v>1.33626373626374</v>
      </c>
      <c r="H38" s="49">
        <v>0.576923076923077</v>
      </c>
      <c r="I38" s="49">
        <v>2.87307692307692</v>
      </c>
      <c r="J38" s="49">
        <v>1.7032967032967</v>
      </c>
      <c r="K38" s="15">
        <v>6.48956043956044</v>
      </c>
      <c r="L38" s="51">
        <v>38</v>
      </c>
      <c r="M38" s="49">
        <v>0.547802197802198</v>
      </c>
    </row>
    <row r="39" spans="1:13" ht="12.75">
      <c r="A39" t="s">
        <v>74</v>
      </c>
      <c r="B39" s="3" t="s">
        <v>103</v>
      </c>
      <c r="C39" s="51">
        <v>58286</v>
      </c>
      <c r="D39" s="51">
        <v>21</v>
      </c>
      <c r="E39" s="51">
        <v>47</v>
      </c>
      <c r="F39" s="51">
        <v>68</v>
      </c>
      <c r="G39" s="49">
        <v>14.7115384615385</v>
      </c>
      <c r="H39" s="49">
        <v>0</v>
      </c>
      <c r="I39" s="49">
        <v>0</v>
      </c>
      <c r="J39" s="49">
        <v>20.5494505494506</v>
      </c>
      <c r="K39" s="15">
        <v>35.260989010989</v>
      </c>
      <c r="L39" s="51">
        <v>0</v>
      </c>
      <c r="M39" s="49">
        <v>0</v>
      </c>
    </row>
    <row r="40" spans="1:13" ht="12.75">
      <c r="A40" t="s">
        <v>74</v>
      </c>
      <c r="B40" s="3" t="s">
        <v>104</v>
      </c>
      <c r="C40" s="51">
        <v>47413</v>
      </c>
      <c r="D40" s="51">
        <v>23</v>
      </c>
      <c r="E40" s="51">
        <v>20</v>
      </c>
      <c r="F40" s="51">
        <v>43</v>
      </c>
      <c r="G40" s="49">
        <v>8.92857142857143</v>
      </c>
      <c r="H40" s="49">
        <v>1</v>
      </c>
      <c r="I40" s="49">
        <v>0</v>
      </c>
      <c r="J40" s="49">
        <v>21.3717582417582</v>
      </c>
      <c r="K40" s="15">
        <v>31.3003296703297</v>
      </c>
      <c r="L40" s="51">
        <v>0</v>
      </c>
      <c r="M40" s="49">
        <v>0</v>
      </c>
    </row>
    <row r="41" spans="1:13" ht="12.75">
      <c r="A41" t="s">
        <v>74</v>
      </c>
      <c r="B41" s="3" t="s">
        <v>102</v>
      </c>
      <c r="C41" s="51">
        <v>87948</v>
      </c>
      <c r="D41" s="51">
        <v>31</v>
      </c>
      <c r="E41" s="51">
        <v>90</v>
      </c>
      <c r="F41" s="51">
        <v>121</v>
      </c>
      <c r="G41" s="49">
        <v>23.5203296703297</v>
      </c>
      <c r="H41" s="49">
        <v>1.6</v>
      </c>
      <c r="I41" s="49">
        <v>0</v>
      </c>
      <c r="J41" s="49">
        <v>37.5510989010989</v>
      </c>
      <c r="K41" s="15">
        <v>62.6714285714286</v>
      </c>
      <c r="L41" s="51">
        <v>0</v>
      </c>
      <c r="M41" s="49">
        <v>0</v>
      </c>
    </row>
    <row r="42" spans="1:13" ht="12.75">
      <c r="A42" t="s">
        <v>159</v>
      </c>
      <c r="B42" s="3" t="s">
        <v>162</v>
      </c>
      <c r="C42" s="51">
        <v>337041</v>
      </c>
      <c r="D42" s="51">
        <v>64</v>
      </c>
      <c r="E42" s="51">
        <v>169</v>
      </c>
      <c r="F42" s="51">
        <v>233</v>
      </c>
      <c r="G42" s="49">
        <v>15.1648351648352</v>
      </c>
      <c r="H42" s="49">
        <v>2</v>
      </c>
      <c r="I42" s="49">
        <v>17.7708791208791</v>
      </c>
      <c r="J42" s="49">
        <v>94.9659340659341</v>
      </c>
      <c r="K42" s="15">
        <v>129.901648351648</v>
      </c>
      <c r="L42" s="51">
        <v>18</v>
      </c>
      <c r="M42" s="49">
        <v>0.973626373626374</v>
      </c>
    </row>
    <row r="43" spans="1:13" ht="12.75">
      <c r="A43" t="s">
        <v>0</v>
      </c>
      <c r="B43" s="3" t="s">
        <v>137</v>
      </c>
      <c r="C43" s="51">
        <v>5023</v>
      </c>
      <c r="D43" s="51">
        <v>0</v>
      </c>
      <c r="E43" s="51">
        <v>7</v>
      </c>
      <c r="F43" s="51">
        <v>7</v>
      </c>
      <c r="G43" s="49">
        <v>0</v>
      </c>
      <c r="H43" s="49">
        <v>0</v>
      </c>
      <c r="I43" s="49">
        <v>1.73406593406593</v>
      </c>
      <c r="J43" s="49">
        <v>0.769230769230769</v>
      </c>
      <c r="K43" s="15">
        <v>2.5032967032967</v>
      </c>
      <c r="L43" s="51">
        <v>3</v>
      </c>
      <c r="M43" s="49">
        <v>0.0824175824175824</v>
      </c>
    </row>
    <row r="44" spans="1:13" ht="12.75">
      <c r="A44" t="s">
        <v>0</v>
      </c>
      <c r="B44" s="3" t="s">
        <v>138</v>
      </c>
      <c r="C44" s="51">
        <v>4664</v>
      </c>
      <c r="D44" s="51">
        <v>0</v>
      </c>
      <c r="E44" s="51">
        <v>0</v>
      </c>
      <c r="F44" s="51">
        <v>0</v>
      </c>
      <c r="G44" s="49">
        <v>0</v>
      </c>
      <c r="H44" s="49">
        <v>0</v>
      </c>
      <c r="I44" s="49">
        <v>0</v>
      </c>
      <c r="J44" s="49">
        <v>0</v>
      </c>
      <c r="K44" s="15">
        <v>0</v>
      </c>
      <c r="L44" s="51">
        <v>155</v>
      </c>
      <c r="M44" s="49">
        <v>5.56648351648352</v>
      </c>
    </row>
    <row r="45" spans="1:13" ht="12.75">
      <c r="A45" t="s">
        <v>74</v>
      </c>
      <c r="B45" s="3" t="s">
        <v>106</v>
      </c>
      <c r="C45" s="51">
        <v>32880</v>
      </c>
      <c r="D45" s="51">
        <v>9</v>
      </c>
      <c r="E45" s="51">
        <v>9</v>
      </c>
      <c r="F45" s="51">
        <v>18</v>
      </c>
      <c r="G45" s="49">
        <v>4.28571428571429</v>
      </c>
      <c r="H45" s="49">
        <v>4.35164835164835</v>
      </c>
      <c r="I45" s="49">
        <v>0</v>
      </c>
      <c r="J45" s="49">
        <v>5.38241758241758</v>
      </c>
      <c r="K45" s="15">
        <v>14.0197802197802</v>
      </c>
      <c r="L45" s="51">
        <v>5</v>
      </c>
      <c r="M45" s="49">
        <v>0.056043956043956</v>
      </c>
    </row>
    <row r="46" spans="1:13" ht="12.75">
      <c r="A46" t="s">
        <v>74</v>
      </c>
      <c r="B46" s="3" t="s">
        <v>109</v>
      </c>
      <c r="C46" s="51">
        <v>26613</v>
      </c>
      <c r="D46" s="51">
        <v>12</v>
      </c>
      <c r="E46" s="51">
        <v>8</v>
      </c>
      <c r="F46" s="51">
        <v>20</v>
      </c>
      <c r="G46" s="49">
        <v>5</v>
      </c>
      <c r="H46" s="49">
        <v>1.51428571428571</v>
      </c>
      <c r="I46" s="49">
        <v>1</v>
      </c>
      <c r="J46" s="49">
        <v>7.17142857142857</v>
      </c>
      <c r="K46" s="15">
        <v>14.6857142857143</v>
      </c>
      <c r="L46" s="51" t="s">
        <v>72</v>
      </c>
      <c r="M46" s="49" t="s">
        <v>72</v>
      </c>
    </row>
    <row r="47" spans="1:13" ht="12.75">
      <c r="A47" t="s">
        <v>74</v>
      </c>
      <c r="B47" s="3" t="s">
        <v>153</v>
      </c>
      <c r="C47" s="51">
        <v>862</v>
      </c>
      <c r="D47" s="51">
        <v>0</v>
      </c>
      <c r="E47" s="51">
        <v>2</v>
      </c>
      <c r="F47" s="51">
        <v>2</v>
      </c>
      <c r="G47" s="49">
        <v>0</v>
      </c>
      <c r="H47" s="49">
        <v>0</v>
      </c>
      <c r="I47" s="49">
        <v>0</v>
      </c>
      <c r="J47" s="49">
        <v>1.17912087912088</v>
      </c>
      <c r="K47" s="15">
        <v>1.17912087912088</v>
      </c>
      <c r="L47" s="51">
        <v>0</v>
      </c>
      <c r="M47" s="49">
        <v>0</v>
      </c>
    </row>
    <row r="48" spans="1:13" ht="12.75">
      <c r="A48" t="s">
        <v>74</v>
      </c>
      <c r="B48" s="3" t="s">
        <v>169</v>
      </c>
      <c r="C48" s="51">
        <v>20426</v>
      </c>
      <c r="D48" s="51">
        <v>7</v>
      </c>
      <c r="E48" s="51">
        <v>10</v>
      </c>
      <c r="F48" s="51">
        <v>17</v>
      </c>
      <c r="G48" s="49">
        <v>1</v>
      </c>
      <c r="H48" s="49">
        <v>1</v>
      </c>
      <c r="I48" s="49">
        <v>0.939010989010989</v>
      </c>
      <c r="J48" s="49">
        <v>7.3467032967033</v>
      </c>
      <c r="K48" s="15">
        <v>10.2857142857143</v>
      </c>
      <c r="L48" s="51">
        <v>14</v>
      </c>
      <c r="M48" s="49">
        <v>0.0131868131868132</v>
      </c>
    </row>
    <row r="49" spans="1:13" ht="12.75">
      <c r="A49" t="s">
        <v>74</v>
      </c>
      <c r="B49" s="3" t="s">
        <v>101</v>
      </c>
      <c r="C49" s="51">
        <v>91326</v>
      </c>
      <c r="D49" s="51">
        <v>25</v>
      </c>
      <c r="E49" s="51">
        <v>29</v>
      </c>
      <c r="F49" s="51">
        <v>54</v>
      </c>
      <c r="G49" s="49">
        <v>7.5</v>
      </c>
      <c r="H49" s="49">
        <v>1.07142857142857</v>
      </c>
      <c r="I49" s="49">
        <v>0</v>
      </c>
      <c r="J49" s="49">
        <v>37.556456043956</v>
      </c>
      <c r="K49" s="15">
        <v>46.1278846153846</v>
      </c>
      <c r="L49" s="51">
        <v>72</v>
      </c>
      <c r="M49" s="49">
        <v>0.770054945054945</v>
      </c>
    </row>
    <row r="50" spans="1:13" ht="12.75">
      <c r="A50" t="s">
        <v>74</v>
      </c>
      <c r="B50" s="3" t="s">
        <v>112</v>
      </c>
      <c r="C50" s="51">
        <v>17134</v>
      </c>
      <c r="D50" s="51">
        <v>7</v>
      </c>
      <c r="E50" s="51">
        <v>9</v>
      </c>
      <c r="F50" s="51">
        <v>16</v>
      </c>
      <c r="G50" s="49">
        <v>2.07142857142857</v>
      </c>
      <c r="H50" s="49">
        <v>0</v>
      </c>
      <c r="I50" s="49">
        <v>0</v>
      </c>
      <c r="J50" s="49">
        <v>7.72032967032967</v>
      </c>
      <c r="K50" s="15">
        <v>9.79175824175824</v>
      </c>
      <c r="L50" s="51">
        <v>0</v>
      </c>
      <c r="M50" s="49">
        <v>0</v>
      </c>
    </row>
    <row r="51" spans="1:13" ht="12.75">
      <c r="A51" t="s">
        <v>74</v>
      </c>
      <c r="B51" s="3" t="s">
        <v>99</v>
      </c>
      <c r="C51" s="51">
        <v>172714</v>
      </c>
      <c r="D51" s="51">
        <v>58</v>
      </c>
      <c r="E51" s="51">
        <v>41</v>
      </c>
      <c r="F51" s="51">
        <v>99</v>
      </c>
      <c r="G51" s="49">
        <v>25</v>
      </c>
      <c r="H51" s="49">
        <v>2.6</v>
      </c>
      <c r="I51" s="49">
        <v>0</v>
      </c>
      <c r="J51" s="49">
        <v>54.4840659340659</v>
      </c>
      <c r="K51" s="15">
        <v>82.0840659340659</v>
      </c>
      <c r="L51" s="51">
        <v>0</v>
      </c>
      <c r="M51" s="49">
        <v>0</v>
      </c>
    </row>
    <row r="52" spans="1:13" ht="12.75">
      <c r="A52" t="s">
        <v>0</v>
      </c>
      <c r="B52" s="3" t="s">
        <v>140</v>
      </c>
      <c r="C52" s="51">
        <v>3997</v>
      </c>
      <c r="D52" s="51">
        <v>1</v>
      </c>
      <c r="E52" s="51">
        <v>5</v>
      </c>
      <c r="F52" s="51">
        <v>6</v>
      </c>
      <c r="G52" s="49">
        <v>0</v>
      </c>
      <c r="H52" s="49">
        <v>1</v>
      </c>
      <c r="I52" s="49">
        <v>0.654395604395604</v>
      </c>
      <c r="J52" s="49">
        <v>0.68021978021978</v>
      </c>
      <c r="K52" s="15">
        <v>2.33461538461538</v>
      </c>
      <c r="L52" s="51">
        <v>11</v>
      </c>
      <c r="M52" s="49">
        <v>0.884615384615385</v>
      </c>
    </row>
    <row r="53" spans="1:13" ht="12.75">
      <c r="A53" t="s">
        <v>0</v>
      </c>
      <c r="B53" s="3" t="s">
        <v>146</v>
      </c>
      <c r="C53" s="51">
        <v>2491</v>
      </c>
      <c r="D53" s="51">
        <v>0</v>
      </c>
      <c r="E53" s="51">
        <v>3</v>
      </c>
      <c r="F53" s="51">
        <v>3</v>
      </c>
      <c r="G53" s="49">
        <v>0</v>
      </c>
      <c r="H53" s="49">
        <v>0</v>
      </c>
      <c r="I53" s="49">
        <v>0.857142857142857</v>
      </c>
      <c r="J53" s="49">
        <v>0.514285714285714</v>
      </c>
      <c r="K53" s="15">
        <v>1.37142857142857</v>
      </c>
      <c r="L53" s="51">
        <v>15</v>
      </c>
      <c r="M53" s="49">
        <v>0.686813186813187</v>
      </c>
    </row>
    <row r="54" spans="1:13" ht="12.75">
      <c r="A54" t="s">
        <v>0</v>
      </c>
      <c r="B54" s="3" t="s">
        <v>122</v>
      </c>
      <c r="C54" s="51">
        <v>9279</v>
      </c>
      <c r="D54" s="51">
        <v>0</v>
      </c>
      <c r="E54" s="51">
        <v>1</v>
      </c>
      <c r="F54" s="51">
        <v>1</v>
      </c>
      <c r="G54" s="49">
        <v>0.527472527472527</v>
      </c>
      <c r="H54" s="49">
        <v>0</v>
      </c>
      <c r="I54" s="49">
        <v>0</v>
      </c>
      <c r="J54" s="49">
        <v>0</v>
      </c>
      <c r="K54" s="15">
        <v>0.527472527472527</v>
      </c>
      <c r="L54" s="51">
        <v>151</v>
      </c>
      <c r="M54" s="49">
        <v>9.56043956043956</v>
      </c>
    </row>
    <row r="55" spans="1:13" ht="12.75">
      <c r="A55" t="s">
        <v>0</v>
      </c>
      <c r="B55" s="3" t="s">
        <v>118</v>
      </c>
      <c r="C55" s="51">
        <v>14404</v>
      </c>
      <c r="D55" s="51">
        <v>3</v>
      </c>
      <c r="E55" s="51">
        <v>6</v>
      </c>
      <c r="F55" s="51">
        <v>9</v>
      </c>
      <c r="G55" s="49">
        <v>1.4</v>
      </c>
      <c r="H55" s="49">
        <v>2.72307692307692</v>
      </c>
      <c r="I55" s="49">
        <v>0</v>
      </c>
      <c r="J55" s="49">
        <v>1.88351648351648</v>
      </c>
      <c r="K55" s="15">
        <v>6.00659340659341</v>
      </c>
      <c r="L55" s="51">
        <v>35</v>
      </c>
      <c r="M55" s="49">
        <v>1.61373626373626</v>
      </c>
    </row>
    <row r="56" spans="1:13" ht="12.75">
      <c r="A56" t="s">
        <v>74</v>
      </c>
      <c r="B56" s="3" t="s">
        <v>125</v>
      </c>
      <c r="C56" s="51">
        <v>8310</v>
      </c>
      <c r="D56" s="51">
        <v>1</v>
      </c>
      <c r="E56" s="51">
        <v>7</v>
      </c>
      <c r="F56" s="51">
        <v>8</v>
      </c>
      <c r="G56" s="49">
        <v>0</v>
      </c>
      <c r="H56" s="49">
        <v>1</v>
      </c>
      <c r="I56" s="49">
        <v>0.428571428571429</v>
      </c>
      <c r="J56" s="49">
        <v>1.91428571428571</v>
      </c>
      <c r="K56" s="15">
        <v>3.34285714285714</v>
      </c>
      <c r="L56" s="51">
        <v>22</v>
      </c>
      <c r="M56" s="49">
        <v>0.8</v>
      </c>
    </row>
    <row r="57" spans="1:13" ht="12.75">
      <c r="A57" t="s">
        <v>0</v>
      </c>
      <c r="B57" s="3" t="s">
        <v>135</v>
      </c>
      <c r="C57" s="51">
        <v>4907</v>
      </c>
      <c r="D57" s="51">
        <v>1</v>
      </c>
      <c r="E57" s="51">
        <v>3</v>
      </c>
      <c r="F57" s="51">
        <v>4</v>
      </c>
      <c r="G57" s="49">
        <v>0</v>
      </c>
      <c r="H57" s="49">
        <v>0</v>
      </c>
      <c r="I57" s="49">
        <v>1</v>
      </c>
      <c r="J57" s="49">
        <v>1.32967032967033</v>
      </c>
      <c r="K57" s="15">
        <v>2.32967032967033</v>
      </c>
      <c r="L57" s="51">
        <v>6</v>
      </c>
      <c r="M57" s="49">
        <v>0.164835164835165</v>
      </c>
    </row>
    <row r="58" spans="1:13" ht="12.75">
      <c r="A58" t="s">
        <v>74</v>
      </c>
      <c r="B58" s="3" t="s">
        <v>113</v>
      </c>
      <c r="C58" s="51">
        <v>16118</v>
      </c>
      <c r="D58" s="51">
        <v>2</v>
      </c>
      <c r="E58" s="51">
        <v>14</v>
      </c>
      <c r="F58" s="51">
        <v>16</v>
      </c>
      <c r="G58" s="49">
        <v>1.42857142857143</v>
      </c>
      <c r="H58" s="49">
        <v>0</v>
      </c>
      <c r="I58" s="49">
        <v>1.85714285714286</v>
      </c>
      <c r="J58" s="49">
        <v>4.96648351648352</v>
      </c>
      <c r="K58" s="15">
        <v>8.2521978021978</v>
      </c>
      <c r="L58" s="51">
        <v>0</v>
      </c>
      <c r="M58" s="49">
        <v>0.552197802197802</v>
      </c>
    </row>
    <row r="59" spans="1:13" ht="12.75">
      <c r="A59" t="s">
        <v>0</v>
      </c>
      <c r="B59" s="3" t="s">
        <v>154</v>
      </c>
      <c r="C59" s="51">
        <v>715</v>
      </c>
      <c r="D59" s="51">
        <v>0</v>
      </c>
      <c r="E59" s="51">
        <v>1</v>
      </c>
      <c r="F59" s="51">
        <v>1</v>
      </c>
      <c r="G59" s="49">
        <v>0</v>
      </c>
      <c r="H59" s="49">
        <v>0</v>
      </c>
      <c r="I59" s="49">
        <v>0.914285714285714</v>
      </c>
      <c r="J59" s="49">
        <v>0</v>
      </c>
      <c r="K59" s="15">
        <v>0.914285714285714</v>
      </c>
      <c r="L59" s="51">
        <v>3</v>
      </c>
      <c r="M59" s="49">
        <v>0.0631868131868132</v>
      </c>
    </row>
    <row r="60" spans="1:13" ht="12.75">
      <c r="A60" t="s">
        <v>74</v>
      </c>
      <c r="B60" s="3" t="s">
        <v>96</v>
      </c>
      <c r="C60" s="51">
        <v>383962</v>
      </c>
      <c r="D60" s="51">
        <v>66</v>
      </c>
      <c r="E60" s="51">
        <v>145</v>
      </c>
      <c r="F60" s="51">
        <v>211</v>
      </c>
      <c r="G60" s="49">
        <v>36.1571428571429</v>
      </c>
      <c r="H60" s="49">
        <v>34.5</v>
      </c>
      <c r="I60" s="49">
        <v>0.8</v>
      </c>
      <c r="J60" s="49">
        <v>66</v>
      </c>
      <c r="K60" s="15">
        <v>137.457142857143</v>
      </c>
      <c r="L60" s="51">
        <v>70</v>
      </c>
      <c r="M60" s="49">
        <v>0.847252747252747</v>
      </c>
    </row>
    <row r="61" spans="1:13" ht="12.75">
      <c r="A61" t="s">
        <v>0</v>
      </c>
      <c r="B61" s="3" t="s">
        <v>110</v>
      </c>
      <c r="C61" s="51">
        <v>20109</v>
      </c>
      <c r="D61" s="51">
        <v>2</v>
      </c>
      <c r="E61" s="51">
        <v>15</v>
      </c>
      <c r="F61" s="51">
        <v>17</v>
      </c>
      <c r="G61" s="49">
        <v>1</v>
      </c>
      <c r="H61" s="49">
        <v>0</v>
      </c>
      <c r="I61" s="49">
        <v>2.07076923076923</v>
      </c>
      <c r="J61" s="49">
        <v>6.15119230769231</v>
      </c>
      <c r="K61" s="15">
        <v>9.22196153846154</v>
      </c>
      <c r="L61" s="51">
        <v>0</v>
      </c>
      <c r="M61" s="49">
        <v>0</v>
      </c>
    </row>
    <row r="62" spans="1:13" ht="12.75">
      <c r="A62" t="s">
        <v>77</v>
      </c>
      <c r="B62" s="3" t="s">
        <v>163</v>
      </c>
      <c r="C62" s="51">
        <v>127195</v>
      </c>
      <c r="D62" s="51">
        <v>36</v>
      </c>
      <c r="E62" s="51">
        <v>78</v>
      </c>
      <c r="F62" s="51">
        <v>114</v>
      </c>
      <c r="G62" s="49">
        <v>8</v>
      </c>
      <c r="H62" s="49">
        <v>3</v>
      </c>
      <c r="I62" s="49">
        <v>0</v>
      </c>
      <c r="J62" s="49">
        <v>48.0285714285714</v>
      </c>
      <c r="K62" s="15">
        <v>59.0285714285714</v>
      </c>
      <c r="L62" s="51" t="s">
        <v>72</v>
      </c>
      <c r="M62" s="49" t="s">
        <v>72</v>
      </c>
    </row>
    <row r="63" spans="1:13" ht="12.75">
      <c r="A63" t="s">
        <v>74</v>
      </c>
      <c r="B63" s="3" t="s">
        <v>116</v>
      </c>
      <c r="C63" s="51">
        <v>10828</v>
      </c>
      <c r="D63" s="51">
        <v>5</v>
      </c>
      <c r="E63" s="51">
        <v>9</v>
      </c>
      <c r="F63" s="51">
        <v>14</v>
      </c>
      <c r="G63" s="49">
        <v>1</v>
      </c>
      <c r="H63" s="49">
        <v>1</v>
      </c>
      <c r="I63" s="49">
        <v>0</v>
      </c>
      <c r="J63" s="49">
        <v>4.18186813186813</v>
      </c>
      <c r="K63" s="15">
        <v>6.18186813186813</v>
      </c>
      <c r="L63" s="51">
        <v>0</v>
      </c>
      <c r="M63" s="49">
        <v>0</v>
      </c>
    </row>
    <row r="64" spans="1:13" ht="12.75">
      <c r="A64" t="s">
        <v>0</v>
      </c>
      <c r="B64" s="3" t="s">
        <v>147</v>
      </c>
      <c r="C64" s="51">
        <v>2461</v>
      </c>
      <c r="D64" s="51">
        <v>1</v>
      </c>
      <c r="E64" s="51">
        <v>5</v>
      </c>
      <c r="F64" s="51">
        <v>6</v>
      </c>
      <c r="G64" s="49">
        <v>0</v>
      </c>
      <c r="H64" s="49">
        <v>1.07142857142857</v>
      </c>
      <c r="I64" s="49">
        <v>0.728846153846154</v>
      </c>
      <c r="J64" s="49">
        <v>2.02651098901099</v>
      </c>
      <c r="K64" s="15">
        <v>3.82678571428571</v>
      </c>
      <c r="L64" s="51">
        <v>19</v>
      </c>
      <c r="M64" s="49">
        <v>0.824175824175824</v>
      </c>
    </row>
    <row r="65" spans="1:13" ht="12.75">
      <c r="A65" t="s">
        <v>0</v>
      </c>
      <c r="B65" s="3" t="s">
        <v>148</v>
      </c>
      <c r="C65" s="51">
        <v>2067</v>
      </c>
      <c r="D65" s="51">
        <v>0</v>
      </c>
      <c r="E65" s="51">
        <v>6</v>
      </c>
      <c r="F65" s="51">
        <v>6</v>
      </c>
      <c r="G65" s="49">
        <v>0</v>
      </c>
      <c r="H65" s="49">
        <v>0</v>
      </c>
      <c r="I65" s="49">
        <v>0.793543956043956</v>
      </c>
      <c r="J65" s="49">
        <v>1.46425824175824</v>
      </c>
      <c r="K65" s="15">
        <v>2.2578021978022</v>
      </c>
      <c r="L65" s="51">
        <v>1</v>
      </c>
      <c r="M65" s="49">
        <v>0.0604395604395604</v>
      </c>
    </row>
    <row r="66" spans="1:13" ht="12.75">
      <c r="A66" t="s">
        <v>74</v>
      </c>
      <c r="B66" s="3" t="s">
        <v>95</v>
      </c>
      <c r="C66" s="51">
        <v>584601</v>
      </c>
      <c r="D66" s="51">
        <v>404</v>
      </c>
      <c r="E66" s="51">
        <v>312</v>
      </c>
      <c r="F66" s="51">
        <v>716</v>
      </c>
      <c r="G66" s="49">
        <v>128.11978021978</v>
      </c>
      <c r="H66" s="49">
        <v>14.8401098901099</v>
      </c>
      <c r="I66" s="49">
        <v>0</v>
      </c>
      <c r="J66" s="49">
        <v>355.60989010989</v>
      </c>
      <c r="K66" s="15">
        <v>498.56978021978</v>
      </c>
      <c r="L66" s="51">
        <v>0</v>
      </c>
      <c r="M66" s="49">
        <v>0</v>
      </c>
    </row>
    <row r="67" spans="1:13" ht="12.75">
      <c r="A67" t="s">
        <v>159</v>
      </c>
      <c r="B67" s="3" t="s">
        <v>161</v>
      </c>
      <c r="C67" s="51">
        <v>408577</v>
      </c>
      <c r="D67" s="51">
        <v>79</v>
      </c>
      <c r="E67" s="51">
        <v>277</v>
      </c>
      <c r="F67" s="51">
        <v>356</v>
      </c>
      <c r="G67" s="49">
        <v>32.2</v>
      </c>
      <c r="H67" s="49">
        <v>1.5</v>
      </c>
      <c r="I67" s="49">
        <v>0</v>
      </c>
      <c r="J67" s="49">
        <v>141.57</v>
      </c>
      <c r="K67" s="15">
        <v>175.27</v>
      </c>
      <c r="L67" s="51">
        <v>8</v>
      </c>
      <c r="M67" s="49">
        <v>0.78956043956044</v>
      </c>
    </row>
    <row r="68" spans="1:13" ht="12.75">
      <c r="A68" t="s">
        <v>0</v>
      </c>
      <c r="B68" s="3" t="s">
        <v>127</v>
      </c>
      <c r="C68" s="51">
        <v>8143</v>
      </c>
      <c r="D68" s="51">
        <v>1</v>
      </c>
      <c r="E68" s="51">
        <v>3</v>
      </c>
      <c r="F68" s="51">
        <v>4</v>
      </c>
      <c r="G68" s="49">
        <v>0</v>
      </c>
      <c r="H68" s="49">
        <v>0</v>
      </c>
      <c r="I68" s="49">
        <v>1.54285714285714</v>
      </c>
      <c r="J68" s="49">
        <v>0.857142857142857</v>
      </c>
      <c r="K68" s="15">
        <v>2.4</v>
      </c>
      <c r="L68" s="51">
        <v>10</v>
      </c>
      <c r="M68" s="49">
        <v>0.571428571428571</v>
      </c>
    </row>
    <row r="69" spans="1:13" ht="12.75">
      <c r="A69" t="s">
        <v>0</v>
      </c>
      <c r="B69" s="3" t="s">
        <v>158</v>
      </c>
      <c r="C69" s="51">
        <v>8045</v>
      </c>
      <c r="D69" s="51">
        <v>0</v>
      </c>
      <c r="E69" s="51">
        <v>0</v>
      </c>
      <c r="F69" s="51">
        <v>0</v>
      </c>
      <c r="G69" s="49">
        <v>0</v>
      </c>
      <c r="H69" s="49">
        <v>0</v>
      </c>
      <c r="I69" s="49">
        <v>0</v>
      </c>
      <c r="J69" s="49">
        <v>0</v>
      </c>
      <c r="K69" s="15">
        <v>0</v>
      </c>
      <c r="L69" s="51">
        <v>41</v>
      </c>
      <c r="M69" s="49">
        <v>3.42857142857143</v>
      </c>
    </row>
    <row r="70" spans="1:13" ht="12.75">
      <c r="A70" t="s">
        <v>74</v>
      </c>
      <c r="B70" s="3" t="s">
        <v>105</v>
      </c>
      <c r="C70" s="51">
        <v>45740</v>
      </c>
      <c r="D70" s="51">
        <v>21</v>
      </c>
      <c r="E70" s="51">
        <v>56</v>
      </c>
      <c r="F70" s="51">
        <v>77</v>
      </c>
      <c r="G70" s="49">
        <v>14.0296703296703</v>
      </c>
      <c r="H70" s="49">
        <v>3.2</v>
      </c>
      <c r="I70" s="49">
        <v>0</v>
      </c>
      <c r="J70" s="49">
        <v>28.5598901098901</v>
      </c>
      <c r="K70" s="15">
        <v>45.7895604395604</v>
      </c>
      <c r="L70" s="51">
        <v>55</v>
      </c>
      <c r="M70" s="49">
        <v>1.6521978021978</v>
      </c>
    </row>
    <row r="71" spans="1:13" ht="12.75">
      <c r="A71" t="s">
        <v>74</v>
      </c>
      <c r="B71" s="3" t="s">
        <v>119</v>
      </c>
      <c r="C71" s="51">
        <v>10002</v>
      </c>
      <c r="D71" s="51">
        <v>4</v>
      </c>
      <c r="E71" s="51">
        <v>7</v>
      </c>
      <c r="F71" s="51">
        <v>11</v>
      </c>
      <c r="G71" s="49">
        <v>1</v>
      </c>
      <c r="H71" s="49">
        <v>0.8</v>
      </c>
      <c r="I71" s="49">
        <v>1</v>
      </c>
      <c r="J71" s="49">
        <v>3.91208791208791</v>
      </c>
      <c r="K71" s="15">
        <v>6.71208791208791</v>
      </c>
      <c r="L71" s="51">
        <v>4</v>
      </c>
      <c r="M71" s="49">
        <v>0.241758241758242</v>
      </c>
    </row>
    <row r="72" spans="2:14" s="1" customFormat="1" ht="12.75">
      <c r="B72" s="18" t="s">
        <v>88</v>
      </c>
      <c r="C72" s="63" t="s">
        <v>88</v>
      </c>
      <c r="D72" s="63" t="s">
        <v>88</v>
      </c>
      <c r="E72" s="63" t="s">
        <v>88</v>
      </c>
      <c r="F72" s="63" t="s">
        <v>88</v>
      </c>
      <c r="G72" s="67" t="s">
        <v>88</v>
      </c>
      <c r="H72" s="67" t="s">
        <v>88</v>
      </c>
      <c r="I72" s="67" t="s">
        <v>88</v>
      </c>
      <c r="J72" s="67" t="s">
        <v>88</v>
      </c>
      <c r="K72" s="19" t="s">
        <v>88</v>
      </c>
      <c r="L72" s="63" t="s">
        <v>88</v>
      </c>
      <c r="M72" s="67" t="s">
        <v>88</v>
      </c>
      <c r="N72" s="17"/>
    </row>
  </sheetData>
  <conditionalFormatting sqref="D2:M7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7">
    <tabColor indexed="22"/>
  </sheetPr>
  <dimension ref="A1:M71"/>
  <sheetViews>
    <sheetView workbookViewId="0" topLeftCell="B1">
      <selection activeCell="C1" sqref="C1:M16384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3" width="7.00390625" style="57" bestFit="1" customWidth="1"/>
    <col min="4" max="5" width="3.57421875" style="57" bestFit="1" customWidth="1"/>
    <col min="6" max="9" width="6.00390625" style="57" bestFit="1" customWidth="1"/>
    <col min="10" max="10" width="5.00390625" style="57" bestFit="1" customWidth="1"/>
    <col min="11" max="11" width="6.00390625" style="57" bestFit="1" customWidth="1"/>
    <col min="12" max="12" width="4.00390625" style="57" bestFit="1" customWidth="1"/>
    <col min="13" max="13" width="5.57421875" style="71" bestFit="1" customWidth="1"/>
    <col min="14" max="14" width="7.00390625" style="0" customWidth="1"/>
  </cols>
  <sheetData>
    <row r="1" spans="1:13" s="29" customFormat="1" ht="131.25" customHeight="1">
      <c r="A1" s="8"/>
      <c r="B1" s="8" t="s">
        <v>166</v>
      </c>
      <c r="C1" s="42" t="s">
        <v>79</v>
      </c>
      <c r="D1" s="42" t="s">
        <v>7</v>
      </c>
      <c r="E1" s="42" t="s">
        <v>8</v>
      </c>
      <c r="F1" s="42" t="s">
        <v>9</v>
      </c>
      <c r="G1" s="42" t="s">
        <v>10</v>
      </c>
      <c r="H1" s="42" t="s">
        <v>11</v>
      </c>
      <c r="I1" s="42" t="s">
        <v>12</v>
      </c>
      <c r="J1" s="42" t="s">
        <v>13</v>
      </c>
      <c r="K1" s="42" t="s">
        <v>14</v>
      </c>
      <c r="L1" s="42" t="s">
        <v>15</v>
      </c>
      <c r="M1" s="68" t="s">
        <v>71</v>
      </c>
    </row>
    <row r="2" spans="1:13" ht="12.75">
      <c r="A2" t="s">
        <v>0</v>
      </c>
      <c r="B2" s="20" t="s">
        <v>156</v>
      </c>
      <c r="C2" s="50">
        <v>1303</v>
      </c>
      <c r="D2" s="50">
        <v>1</v>
      </c>
      <c r="E2" s="50">
        <v>0</v>
      </c>
      <c r="F2" s="50">
        <v>50</v>
      </c>
      <c r="G2" s="50">
        <v>633</v>
      </c>
      <c r="H2" s="50">
        <v>633</v>
      </c>
      <c r="I2" s="50">
        <v>211</v>
      </c>
      <c r="J2" s="50">
        <v>211</v>
      </c>
      <c r="K2" s="50">
        <v>2</v>
      </c>
      <c r="L2" s="50">
        <v>2</v>
      </c>
      <c r="M2" s="69">
        <v>0.0383729854182655</v>
      </c>
    </row>
    <row r="3" spans="1:13" ht="12.75">
      <c r="A3" t="s">
        <v>0</v>
      </c>
      <c r="B3" s="3" t="s">
        <v>134</v>
      </c>
      <c r="C3" s="51">
        <v>5127</v>
      </c>
      <c r="D3" s="51">
        <v>1</v>
      </c>
      <c r="E3" s="51">
        <v>0</v>
      </c>
      <c r="F3" s="51">
        <v>270</v>
      </c>
      <c r="G3" s="51">
        <v>2173</v>
      </c>
      <c r="H3" s="51">
        <v>2173</v>
      </c>
      <c r="I3" s="51">
        <v>320</v>
      </c>
      <c r="J3" s="51">
        <v>320</v>
      </c>
      <c r="K3" s="51">
        <v>3</v>
      </c>
      <c r="L3" s="51">
        <v>5</v>
      </c>
      <c r="M3" s="70">
        <v>0.0526623756582797</v>
      </c>
    </row>
    <row r="4" spans="1:13" ht="12.75">
      <c r="A4" t="s">
        <v>0</v>
      </c>
      <c r="B4" s="3" t="s">
        <v>143</v>
      </c>
      <c r="C4" s="51">
        <v>3344</v>
      </c>
      <c r="D4" s="51">
        <v>1</v>
      </c>
      <c r="E4" s="51">
        <v>0</v>
      </c>
      <c r="F4" s="51">
        <v>209</v>
      </c>
      <c r="G4" s="51">
        <v>2042.5</v>
      </c>
      <c r="H4" s="51">
        <v>2042.5</v>
      </c>
      <c r="I4" s="51">
        <v>255</v>
      </c>
      <c r="J4" s="51">
        <v>255</v>
      </c>
      <c r="K4" s="51">
        <v>2</v>
      </c>
      <c r="L4" s="51">
        <v>4</v>
      </c>
      <c r="M4" s="70">
        <v>0.0625</v>
      </c>
    </row>
    <row r="5" spans="1:13" ht="12.75">
      <c r="A5" t="s">
        <v>74</v>
      </c>
      <c r="B5" s="3" t="s">
        <v>98</v>
      </c>
      <c r="C5" s="51">
        <v>202966</v>
      </c>
      <c r="D5" s="51">
        <v>4</v>
      </c>
      <c r="E5" s="51">
        <v>0</v>
      </c>
      <c r="F5" s="51">
        <v>9207</v>
      </c>
      <c r="G5" s="51">
        <v>3642</v>
      </c>
      <c r="H5" s="51">
        <v>13020</v>
      </c>
      <c r="I5" s="51">
        <v>346</v>
      </c>
      <c r="J5" s="51">
        <v>1294</v>
      </c>
      <c r="K5" s="51">
        <v>75</v>
      </c>
      <c r="L5" s="51">
        <v>122</v>
      </c>
      <c r="M5" s="70">
        <v>0.0453622774257757</v>
      </c>
    </row>
    <row r="6" spans="1:13" ht="12.75">
      <c r="A6" t="s">
        <v>0</v>
      </c>
      <c r="B6" s="3" t="s">
        <v>129</v>
      </c>
      <c r="C6" s="51">
        <v>6845</v>
      </c>
      <c r="D6" s="51">
        <v>1</v>
      </c>
      <c r="E6" s="51">
        <v>0</v>
      </c>
      <c r="F6" s="51">
        <v>342</v>
      </c>
      <c r="G6" s="51">
        <v>2041</v>
      </c>
      <c r="H6" s="51">
        <v>2041</v>
      </c>
      <c r="I6" s="51">
        <v>258</v>
      </c>
      <c r="J6" s="51">
        <v>258</v>
      </c>
      <c r="K6" s="51">
        <v>5</v>
      </c>
      <c r="L6" s="51">
        <v>7</v>
      </c>
      <c r="M6" s="70">
        <v>0.049963476990504</v>
      </c>
    </row>
    <row r="7" spans="1:13" ht="12.75">
      <c r="A7" t="s">
        <v>77</v>
      </c>
      <c r="B7" s="3" t="s">
        <v>164</v>
      </c>
      <c r="C7" s="51">
        <v>69650</v>
      </c>
      <c r="D7" s="51">
        <v>15</v>
      </c>
      <c r="E7" s="51">
        <v>1</v>
      </c>
      <c r="F7" s="51">
        <v>2869</v>
      </c>
      <c r="G7" s="51">
        <v>2288</v>
      </c>
      <c r="H7" s="51">
        <v>12220</v>
      </c>
      <c r="I7" s="51">
        <v>260</v>
      </c>
      <c r="J7" s="51">
        <v>2236</v>
      </c>
      <c r="K7" s="51">
        <v>35</v>
      </c>
      <c r="L7" s="51">
        <v>45</v>
      </c>
      <c r="M7" s="70">
        <v>0.0411916726489591</v>
      </c>
    </row>
    <row r="8" spans="1:13" ht="12.75">
      <c r="A8" t="s">
        <v>0</v>
      </c>
      <c r="B8" s="3" t="s">
        <v>114</v>
      </c>
      <c r="C8" s="51">
        <v>13704</v>
      </c>
      <c r="D8" s="51">
        <v>1</v>
      </c>
      <c r="E8" s="51">
        <v>0</v>
      </c>
      <c r="F8" s="51">
        <v>1222</v>
      </c>
      <c r="G8" s="51">
        <v>2418</v>
      </c>
      <c r="H8" s="51">
        <v>2418</v>
      </c>
      <c r="I8" s="51">
        <v>327</v>
      </c>
      <c r="J8" s="51">
        <v>327</v>
      </c>
      <c r="K8" s="51">
        <v>10</v>
      </c>
      <c r="L8" s="51">
        <v>13</v>
      </c>
      <c r="M8" s="70">
        <v>0.0891710449503794</v>
      </c>
    </row>
    <row r="9" spans="1:13" ht="12.75">
      <c r="A9" t="s">
        <v>0</v>
      </c>
      <c r="B9" s="3" t="s">
        <v>133</v>
      </c>
      <c r="C9" s="51">
        <v>5081</v>
      </c>
      <c r="D9" s="51">
        <v>1</v>
      </c>
      <c r="E9" s="51">
        <v>0</v>
      </c>
      <c r="F9" s="51">
        <v>555</v>
      </c>
      <c r="G9" s="51">
        <v>2583</v>
      </c>
      <c r="H9" s="51">
        <v>2583</v>
      </c>
      <c r="I9" s="51">
        <v>346</v>
      </c>
      <c r="J9" s="51">
        <v>346</v>
      </c>
      <c r="K9" s="51">
        <v>7</v>
      </c>
      <c r="L9" s="51">
        <v>9</v>
      </c>
      <c r="M9" s="70">
        <v>0.109230466443613</v>
      </c>
    </row>
    <row r="10" spans="1:13" ht="12.75">
      <c r="A10" t="s">
        <v>74</v>
      </c>
      <c r="B10" s="3" t="s">
        <v>100</v>
      </c>
      <c r="C10" s="51">
        <v>121478</v>
      </c>
      <c r="D10" s="51">
        <v>2</v>
      </c>
      <c r="E10" s="51">
        <v>0</v>
      </c>
      <c r="F10" s="51">
        <v>3627</v>
      </c>
      <c r="G10" s="51">
        <v>4768</v>
      </c>
      <c r="H10" s="51">
        <v>9536</v>
      </c>
      <c r="I10" s="51">
        <v>325</v>
      </c>
      <c r="J10" s="51">
        <v>650</v>
      </c>
      <c r="K10" s="51">
        <v>21</v>
      </c>
      <c r="L10" s="51">
        <v>37</v>
      </c>
      <c r="M10" s="70">
        <v>0.0298572581043481</v>
      </c>
    </row>
    <row r="11" spans="1:13" ht="12.75">
      <c r="A11" t="s">
        <v>74</v>
      </c>
      <c r="B11" s="3" t="s">
        <v>108</v>
      </c>
      <c r="C11" s="51">
        <v>25530</v>
      </c>
      <c r="D11" s="51">
        <v>1</v>
      </c>
      <c r="E11" s="51">
        <v>0</v>
      </c>
      <c r="F11" s="51">
        <v>744</v>
      </c>
      <c r="G11" s="51">
        <v>2842</v>
      </c>
      <c r="H11" s="51">
        <v>2842</v>
      </c>
      <c r="I11" s="51">
        <v>290</v>
      </c>
      <c r="J11" s="51">
        <v>290</v>
      </c>
      <c r="K11" s="51">
        <v>20</v>
      </c>
      <c r="L11" s="51">
        <v>24</v>
      </c>
      <c r="M11" s="70">
        <v>0.0291421856639248</v>
      </c>
    </row>
    <row r="12" spans="1:13" ht="12.75">
      <c r="A12" t="s">
        <v>0</v>
      </c>
      <c r="B12" s="3" t="s">
        <v>115</v>
      </c>
      <c r="C12" s="51">
        <v>12681</v>
      </c>
      <c r="D12" s="51">
        <v>1</v>
      </c>
      <c r="E12" s="51">
        <v>0</v>
      </c>
      <c r="F12" s="51">
        <v>330</v>
      </c>
      <c r="G12" s="51">
        <v>2114</v>
      </c>
      <c r="H12" s="51">
        <v>2114</v>
      </c>
      <c r="I12" s="51">
        <v>259</v>
      </c>
      <c r="J12" s="51">
        <v>259</v>
      </c>
      <c r="K12" s="51">
        <v>4</v>
      </c>
      <c r="L12" s="51">
        <v>7</v>
      </c>
      <c r="M12" s="70">
        <v>0.0260231842914597</v>
      </c>
    </row>
    <row r="13" spans="1:13" ht="12.75">
      <c r="A13" t="s">
        <v>74</v>
      </c>
      <c r="B13" s="3" t="s">
        <v>111</v>
      </c>
      <c r="C13" s="51">
        <v>18312</v>
      </c>
      <c r="D13" s="51">
        <v>1</v>
      </c>
      <c r="E13" s="51">
        <v>0</v>
      </c>
      <c r="F13" s="51">
        <v>939</v>
      </c>
      <c r="G13" s="51">
        <v>2672</v>
      </c>
      <c r="H13" s="51">
        <v>2672</v>
      </c>
      <c r="I13" s="51">
        <v>334</v>
      </c>
      <c r="J13" s="51">
        <v>334</v>
      </c>
      <c r="K13" s="51">
        <v>6</v>
      </c>
      <c r="L13" s="51">
        <v>10</v>
      </c>
      <c r="M13" s="70">
        <v>0.0512778505897772</v>
      </c>
    </row>
    <row r="14" spans="1:13" ht="12.75">
      <c r="A14" t="s">
        <v>0</v>
      </c>
      <c r="B14" s="3" t="s">
        <v>145</v>
      </c>
      <c r="C14" s="51">
        <v>2676</v>
      </c>
      <c r="D14" s="51">
        <v>1</v>
      </c>
      <c r="E14" s="51">
        <v>0</v>
      </c>
      <c r="F14" s="51">
        <v>252</v>
      </c>
      <c r="G14" s="51">
        <v>1716</v>
      </c>
      <c r="H14" s="51">
        <v>1716</v>
      </c>
      <c r="I14" s="51">
        <v>328</v>
      </c>
      <c r="J14" s="51">
        <v>328</v>
      </c>
      <c r="K14" s="51">
        <v>3</v>
      </c>
      <c r="L14" s="51">
        <v>6</v>
      </c>
      <c r="M14" s="70">
        <v>0.0941704035874439</v>
      </c>
    </row>
    <row r="15" spans="1:13" ht="12.75">
      <c r="A15" t="s">
        <v>0</v>
      </c>
      <c r="B15" s="3" t="s">
        <v>128</v>
      </c>
      <c r="C15" s="51">
        <v>7879</v>
      </c>
      <c r="D15" s="51">
        <v>1</v>
      </c>
      <c r="E15" s="51">
        <v>0</v>
      </c>
      <c r="F15" s="51">
        <v>810</v>
      </c>
      <c r="G15" s="51">
        <v>2262</v>
      </c>
      <c r="H15" s="51">
        <v>2262</v>
      </c>
      <c r="I15" s="51">
        <v>286</v>
      </c>
      <c r="J15" s="51">
        <v>286</v>
      </c>
      <c r="K15" s="51">
        <v>6</v>
      </c>
      <c r="L15" s="51">
        <v>8</v>
      </c>
      <c r="M15" s="70">
        <v>0.102804924482802</v>
      </c>
    </row>
    <row r="16" spans="1:13" ht="12.75">
      <c r="A16" t="s">
        <v>0</v>
      </c>
      <c r="B16" s="3" t="s">
        <v>130</v>
      </c>
      <c r="C16" s="51">
        <v>6126</v>
      </c>
      <c r="D16" s="51">
        <v>1</v>
      </c>
      <c r="E16" s="51">
        <v>0</v>
      </c>
      <c r="F16" s="51">
        <v>655</v>
      </c>
      <c r="G16" s="51">
        <v>2236</v>
      </c>
      <c r="H16" s="51">
        <v>2236</v>
      </c>
      <c r="I16" s="51">
        <v>349</v>
      </c>
      <c r="J16" s="51">
        <v>349</v>
      </c>
      <c r="K16" s="51">
        <v>4</v>
      </c>
      <c r="L16" s="51">
        <v>10</v>
      </c>
      <c r="M16" s="70">
        <v>0.106921318968332</v>
      </c>
    </row>
    <row r="17" spans="1:13" ht="12.75">
      <c r="A17" t="s">
        <v>0</v>
      </c>
      <c r="B17" s="3" t="s">
        <v>136</v>
      </c>
      <c r="C17" s="51">
        <v>4890</v>
      </c>
      <c r="D17" s="51">
        <v>1</v>
      </c>
      <c r="E17" s="51">
        <v>0</v>
      </c>
      <c r="F17" s="51">
        <v>99</v>
      </c>
      <c r="G17" s="51">
        <v>1550</v>
      </c>
      <c r="H17" s="51">
        <v>1550</v>
      </c>
      <c r="I17" s="51">
        <v>252</v>
      </c>
      <c r="J17" s="51">
        <v>252</v>
      </c>
      <c r="K17" s="51">
        <v>4</v>
      </c>
      <c r="L17" s="51">
        <v>5</v>
      </c>
      <c r="M17" s="70">
        <v>0.0202453987730061</v>
      </c>
    </row>
    <row r="18" spans="1:13" ht="12.75">
      <c r="A18" t="s">
        <v>0</v>
      </c>
      <c r="B18" s="3" t="s">
        <v>107</v>
      </c>
      <c r="C18" s="51">
        <v>30017</v>
      </c>
      <c r="D18" s="51">
        <v>1</v>
      </c>
      <c r="E18" s="51">
        <v>0</v>
      </c>
      <c r="F18" s="51">
        <v>720</v>
      </c>
      <c r="G18" s="51">
        <v>2516</v>
      </c>
      <c r="H18" s="51">
        <v>2516</v>
      </c>
      <c r="I18" s="51">
        <v>291</v>
      </c>
      <c r="J18" s="51">
        <v>291</v>
      </c>
      <c r="K18" s="51">
        <v>9</v>
      </c>
      <c r="L18" s="51">
        <v>15</v>
      </c>
      <c r="M18" s="70">
        <v>0.023986407702302</v>
      </c>
    </row>
    <row r="19" spans="1:13" ht="12.75">
      <c r="A19" t="s">
        <v>0</v>
      </c>
      <c r="B19" s="3" t="s">
        <v>142</v>
      </c>
      <c r="C19" s="51">
        <v>3474</v>
      </c>
      <c r="D19" s="51">
        <v>1</v>
      </c>
      <c r="E19" s="51">
        <v>0</v>
      </c>
      <c r="F19" s="51">
        <v>288</v>
      </c>
      <c r="G19" s="51">
        <v>1352</v>
      </c>
      <c r="H19" s="51">
        <v>1352</v>
      </c>
      <c r="I19" s="51">
        <v>255</v>
      </c>
      <c r="J19" s="51">
        <v>255</v>
      </c>
      <c r="K19" s="51">
        <v>4</v>
      </c>
      <c r="L19" s="51">
        <v>5</v>
      </c>
      <c r="M19" s="70">
        <v>0.0829015544041451</v>
      </c>
    </row>
    <row r="20" spans="1:13" ht="12.75">
      <c r="A20" t="s">
        <v>159</v>
      </c>
      <c r="B20" s="3" t="s">
        <v>160</v>
      </c>
      <c r="C20" s="51">
        <v>647950</v>
      </c>
      <c r="D20" s="51">
        <v>24</v>
      </c>
      <c r="E20" s="51">
        <v>1</v>
      </c>
      <c r="F20" s="51">
        <v>21978</v>
      </c>
      <c r="G20" s="51" t="s">
        <v>78</v>
      </c>
      <c r="H20" s="51">
        <v>58507.5</v>
      </c>
      <c r="I20" s="51" t="s">
        <v>78</v>
      </c>
      <c r="J20" s="51" t="s">
        <v>72</v>
      </c>
      <c r="K20" s="51">
        <v>217</v>
      </c>
      <c r="L20" s="51">
        <v>357</v>
      </c>
      <c r="M20" s="70">
        <v>0.0339192838953623</v>
      </c>
    </row>
    <row r="21" spans="1:13" ht="12.75">
      <c r="A21" t="s">
        <v>0</v>
      </c>
      <c r="B21" s="3" t="s">
        <v>121</v>
      </c>
      <c r="C21" s="51">
        <v>10541</v>
      </c>
      <c r="D21" s="51">
        <v>1</v>
      </c>
      <c r="E21" s="51">
        <v>0</v>
      </c>
      <c r="F21" s="51">
        <v>648</v>
      </c>
      <c r="G21" s="51">
        <v>2147</v>
      </c>
      <c r="H21" s="51">
        <v>2147</v>
      </c>
      <c r="I21" s="51">
        <v>255</v>
      </c>
      <c r="J21" s="51">
        <v>255</v>
      </c>
      <c r="K21" s="51">
        <v>6</v>
      </c>
      <c r="L21" s="51">
        <v>11</v>
      </c>
      <c r="M21" s="70">
        <v>0.0614742434304146</v>
      </c>
    </row>
    <row r="22" spans="1:13" ht="12.75">
      <c r="A22" t="s">
        <v>0</v>
      </c>
      <c r="B22" s="3" t="s">
        <v>123</v>
      </c>
      <c r="C22" s="51">
        <v>8870</v>
      </c>
      <c r="D22" s="51">
        <v>1</v>
      </c>
      <c r="E22" s="51">
        <v>0</v>
      </c>
      <c r="F22" s="51">
        <v>540</v>
      </c>
      <c r="G22" s="51">
        <v>2132</v>
      </c>
      <c r="H22" s="51">
        <v>2132</v>
      </c>
      <c r="I22" s="51">
        <v>246</v>
      </c>
      <c r="J22" s="51">
        <v>246</v>
      </c>
      <c r="K22" s="51">
        <v>6</v>
      </c>
      <c r="L22" s="51">
        <v>8</v>
      </c>
      <c r="M22" s="70">
        <v>0.0608793686583991</v>
      </c>
    </row>
    <row r="23" spans="1:13" ht="12.75">
      <c r="A23" t="s">
        <v>0</v>
      </c>
      <c r="B23" s="3" t="s">
        <v>157</v>
      </c>
      <c r="C23" s="51">
        <v>366</v>
      </c>
      <c r="D23" s="51">
        <v>1</v>
      </c>
      <c r="E23" s="51">
        <v>0</v>
      </c>
      <c r="F23" s="51">
        <v>119</v>
      </c>
      <c r="G23" s="51">
        <v>957</v>
      </c>
      <c r="H23" s="51">
        <v>957</v>
      </c>
      <c r="I23" s="51">
        <v>250</v>
      </c>
      <c r="J23" s="51">
        <v>250</v>
      </c>
      <c r="K23" s="51">
        <v>3</v>
      </c>
      <c r="L23" s="51">
        <v>3</v>
      </c>
      <c r="M23" s="70">
        <v>0.325136612021858</v>
      </c>
    </row>
    <row r="24" spans="1:13" ht="12.75">
      <c r="A24" t="s">
        <v>74</v>
      </c>
      <c r="B24" s="3" t="s">
        <v>97</v>
      </c>
      <c r="C24" s="51">
        <v>294377</v>
      </c>
      <c r="D24" s="51">
        <v>8</v>
      </c>
      <c r="E24" s="51">
        <v>0</v>
      </c>
      <c r="F24" s="51">
        <v>11509</v>
      </c>
      <c r="G24" s="51">
        <v>3270</v>
      </c>
      <c r="H24" s="51">
        <v>22820</v>
      </c>
      <c r="I24" s="51">
        <v>332</v>
      </c>
      <c r="J24" s="51">
        <v>2552</v>
      </c>
      <c r="K24" s="51">
        <v>163</v>
      </c>
      <c r="L24" s="51">
        <v>250</v>
      </c>
      <c r="M24" s="70">
        <v>0.0390961250369424</v>
      </c>
    </row>
    <row r="25" spans="1:13" ht="12.75">
      <c r="A25" t="s">
        <v>0</v>
      </c>
      <c r="B25" s="3" t="s">
        <v>152</v>
      </c>
      <c r="C25" s="51">
        <v>911</v>
      </c>
      <c r="D25" s="51">
        <v>1</v>
      </c>
      <c r="E25" s="51">
        <v>0</v>
      </c>
      <c r="F25" s="51">
        <v>112</v>
      </c>
      <c r="G25" s="51">
        <v>1073</v>
      </c>
      <c r="H25" s="51">
        <v>1073</v>
      </c>
      <c r="I25" s="51">
        <v>185</v>
      </c>
      <c r="J25" s="51">
        <v>185</v>
      </c>
      <c r="K25" s="51">
        <v>3</v>
      </c>
      <c r="L25" s="51">
        <v>4</v>
      </c>
      <c r="M25" s="70">
        <v>0.122941822173436</v>
      </c>
    </row>
    <row r="26" spans="1:13" ht="12.75">
      <c r="A26" t="s">
        <v>0</v>
      </c>
      <c r="B26" s="3" t="s">
        <v>132</v>
      </c>
      <c r="C26" s="51">
        <v>5191</v>
      </c>
      <c r="D26" s="51">
        <v>1</v>
      </c>
      <c r="E26" s="51">
        <v>0</v>
      </c>
      <c r="F26" s="51">
        <v>329</v>
      </c>
      <c r="G26" s="51">
        <v>1774</v>
      </c>
      <c r="H26" s="51">
        <v>1774</v>
      </c>
      <c r="I26" s="51">
        <v>300</v>
      </c>
      <c r="J26" s="51">
        <v>300</v>
      </c>
      <c r="K26" s="51">
        <v>4</v>
      </c>
      <c r="L26" s="51">
        <v>5</v>
      </c>
      <c r="M26" s="70">
        <v>0.0633789250626084</v>
      </c>
    </row>
    <row r="27" spans="1:13" ht="12.75">
      <c r="A27" t="s">
        <v>0</v>
      </c>
      <c r="B27" s="3" t="s">
        <v>141</v>
      </c>
      <c r="C27" s="51">
        <v>3666</v>
      </c>
      <c r="D27" s="51">
        <v>1</v>
      </c>
      <c r="E27" s="51">
        <v>0</v>
      </c>
      <c r="F27" s="51">
        <v>495</v>
      </c>
      <c r="G27" s="51">
        <v>1911</v>
      </c>
      <c r="H27" s="51">
        <v>1911</v>
      </c>
      <c r="I27" s="51">
        <v>252</v>
      </c>
      <c r="J27" s="51">
        <v>252</v>
      </c>
      <c r="K27" s="51">
        <v>6</v>
      </c>
      <c r="L27" s="51">
        <v>9</v>
      </c>
      <c r="M27" s="70">
        <v>0.135024549918167</v>
      </c>
    </row>
    <row r="28" spans="1:13" ht="12.75">
      <c r="A28" t="s">
        <v>0</v>
      </c>
      <c r="B28" s="3" t="s">
        <v>151</v>
      </c>
      <c r="C28" s="51">
        <v>1156</v>
      </c>
      <c r="D28" s="51">
        <v>1</v>
      </c>
      <c r="E28" s="51">
        <v>0</v>
      </c>
      <c r="F28" s="51">
        <v>210</v>
      </c>
      <c r="G28" s="51">
        <v>1308</v>
      </c>
      <c r="H28" s="51">
        <v>1308</v>
      </c>
      <c r="I28" s="51">
        <v>233</v>
      </c>
      <c r="J28" s="51">
        <v>233</v>
      </c>
      <c r="K28" s="51">
        <v>3</v>
      </c>
      <c r="L28" s="51">
        <v>5</v>
      </c>
      <c r="M28" s="70">
        <v>0.181660899653979</v>
      </c>
    </row>
    <row r="29" spans="1:13" ht="12.75">
      <c r="A29" t="s">
        <v>74</v>
      </c>
      <c r="B29" s="3" t="s">
        <v>126</v>
      </c>
      <c r="C29" s="51">
        <v>8470</v>
      </c>
      <c r="D29" s="51">
        <v>1</v>
      </c>
      <c r="E29" s="51">
        <v>0</v>
      </c>
      <c r="F29" s="51">
        <v>238</v>
      </c>
      <c r="G29" s="51">
        <v>1794</v>
      </c>
      <c r="H29" s="51">
        <v>1794</v>
      </c>
      <c r="I29" s="51">
        <v>255</v>
      </c>
      <c r="J29" s="51">
        <v>255</v>
      </c>
      <c r="K29" s="51">
        <v>3</v>
      </c>
      <c r="L29" s="51">
        <v>4</v>
      </c>
      <c r="M29" s="70">
        <v>0.028099173553719</v>
      </c>
    </row>
    <row r="30" spans="1:13" ht="12.75">
      <c r="A30" t="s">
        <v>0</v>
      </c>
      <c r="B30" s="3" t="s">
        <v>150</v>
      </c>
      <c r="C30" s="51">
        <v>1991</v>
      </c>
      <c r="D30" s="51">
        <v>1</v>
      </c>
      <c r="E30" s="51">
        <v>0</v>
      </c>
      <c r="F30" s="51">
        <v>186</v>
      </c>
      <c r="G30" s="51">
        <v>1103</v>
      </c>
      <c r="H30" s="51">
        <v>1103</v>
      </c>
      <c r="I30" s="51">
        <v>202</v>
      </c>
      <c r="J30" s="51">
        <v>202</v>
      </c>
      <c r="K30" s="51">
        <v>2</v>
      </c>
      <c r="L30" s="51">
        <v>3</v>
      </c>
      <c r="M30" s="70">
        <v>0.0934203917629332</v>
      </c>
    </row>
    <row r="31" spans="1:13" ht="12.75">
      <c r="A31" t="s">
        <v>74</v>
      </c>
      <c r="B31" s="3" t="s">
        <v>124</v>
      </c>
      <c r="C31" s="51">
        <v>8078</v>
      </c>
      <c r="D31" s="51">
        <v>1</v>
      </c>
      <c r="E31" s="51">
        <v>0</v>
      </c>
      <c r="F31" s="51">
        <v>450</v>
      </c>
      <c r="G31" s="51">
        <v>1940</v>
      </c>
      <c r="H31" s="51">
        <v>1940</v>
      </c>
      <c r="I31" s="51">
        <v>250</v>
      </c>
      <c r="J31" s="51">
        <v>250</v>
      </c>
      <c r="K31" s="51">
        <v>6</v>
      </c>
      <c r="L31" s="51">
        <v>7</v>
      </c>
      <c r="M31" s="70">
        <v>0.0557068581332013</v>
      </c>
    </row>
    <row r="32" spans="1:13" ht="12.75">
      <c r="A32" t="s">
        <v>0</v>
      </c>
      <c r="B32" s="3" t="s">
        <v>117</v>
      </c>
      <c r="C32" s="51">
        <v>10449</v>
      </c>
      <c r="D32" s="51">
        <v>1</v>
      </c>
      <c r="E32" s="51">
        <v>0</v>
      </c>
      <c r="F32" s="51">
        <v>900</v>
      </c>
      <c r="G32" s="51">
        <v>2954</v>
      </c>
      <c r="H32" s="51">
        <v>2954</v>
      </c>
      <c r="I32" s="51">
        <v>350</v>
      </c>
      <c r="J32" s="51">
        <v>350</v>
      </c>
      <c r="K32" s="51">
        <v>4</v>
      </c>
      <c r="L32" s="51">
        <v>8</v>
      </c>
      <c r="M32" s="70">
        <v>0.0861326442721792</v>
      </c>
    </row>
    <row r="33" spans="1:13" ht="12.75">
      <c r="A33" t="s">
        <v>0</v>
      </c>
      <c r="B33" s="3" t="s">
        <v>139</v>
      </c>
      <c r="C33" s="51">
        <v>4502</v>
      </c>
      <c r="D33" s="51">
        <v>3</v>
      </c>
      <c r="E33" s="51">
        <v>1</v>
      </c>
      <c r="F33" s="51">
        <v>471</v>
      </c>
      <c r="G33" s="51">
        <v>1544</v>
      </c>
      <c r="H33" s="51">
        <v>2380</v>
      </c>
      <c r="I33" s="51">
        <v>254</v>
      </c>
      <c r="J33" s="51">
        <v>514</v>
      </c>
      <c r="K33" s="51">
        <v>7</v>
      </c>
      <c r="L33" s="51">
        <v>9</v>
      </c>
      <c r="M33" s="70">
        <v>0.104620168813861</v>
      </c>
    </row>
    <row r="34" spans="1:13" ht="12.75">
      <c r="A34" t="s">
        <v>74</v>
      </c>
      <c r="B34" s="3" t="s">
        <v>131</v>
      </c>
      <c r="C34" s="51">
        <v>5581</v>
      </c>
      <c r="D34" s="51">
        <v>1</v>
      </c>
      <c r="E34" s="51">
        <v>0</v>
      </c>
      <c r="F34" s="51">
        <v>582</v>
      </c>
      <c r="G34" s="51">
        <v>2808</v>
      </c>
      <c r="H34" s="51">
        <v>2808</v>
      </c>
      <c r="I34" s="51">
        <v>350</v>
      </c>
      <c r="J34" s="51">
        <v>350</v>
      </c>
      <c r="K34" s="51">
        <v>7</v>
      </c>
      <c r="L34" s="51">
        <v>15</v>
      </c>
      <c r="M34" s="70">
        <v>0.104282386669056</v>
      </c>
    </row>
    <row r="35" spans="1:13" ht="12.75">
      <c r="A35" t="s">
        <v>0</v>
      </c>
      <c r="B35" s="3" t="s">
        <v>149</v>
      </c>
      <c r="C35" s="51">
        <v>1975</v>
      </c>
      <c r="D35" s="51">
        <v>2</v>
      </c>
      <c r="E35" s="51">
        <v>0</v>
      </c>
      <c r="F35" s="51">
        <v>265</v>
      </c>
      <c r="G35" s="51">
        <v>1196</v>
      </c>
      <c r="H35" s="51">
        <v>1200</v>
      </c>
      <c r="I35" s="51">
        <v>208</v>
      </c>
      <c r="J35" s="51">
        <v>312</v>
      </c>
      <c r="K35" s="51">
        <v>8</v>
      </c>
      <c r="L35" s="51">
        <v>8</v>
      </c>
      <c r="M35" s="70">
        <v>0.134177215189873</v>
      </c>
    </row>
    <row r="36" spans="1:13" ht="12.75">
      <c r="A36" t="s">
        <v>0</v>
      </c>
      <c r="B36" s="3" t="s">
        <v>155</v>
      </c>
      <c r="C36" s="51">
        <v>639</v>
      </c>
      <c r="D36" s="51">
        <v>1</v>
      </c>
      <c r="E36" s="51">
        <v>0</v>
      </c>
      <c r="F36" s="51">
        <v>322</v>
      </c>
      <c r="G36" s="51">
        <v>1144</v>
      </c>
      <c r="H36" s="51">
        <v>1176</v>
      </c>
      <c r="I36" s="51">
        <v>196</v>
      </c>
      <c r="J36" s="51">
        <v>196</v>
      </c>
      <c r="K36" s="51">
        <v>3</v>
      </c>
      <c r="L36" s="51">
        <v>3</v>
      </c>
      <c r="M36" s="70">
        <v>0.503912363067293</v>
      </c>
    </row>
    <row r="37" spans="1:13" ht="12.75">
      <c r="A37" t="s">
        <v>0</v>
      </c>
      <c r="B37" s="3" t="s">
        <v>144</v>
      </c>
      <c r="C37" s="51">
        <v>2754</v>
      </c>
      <c r="D37" s="51">
        <v>1</v>
      </c>
      <c r="E37" s="51">
        <v>0</v>
      </c>
      <c r="F37" s="51">
        <v>93</v>
      </c>
      <c r="G37" s="51">
        <v>1056</v>
      </c>
      <c r="H37" s="51">
        <v>1056</v>
      </c>
      <c r="I37" s="51">
        <v>192</v>
      </c>
      <c r="J37" s="51">
        <v>192</v>
      </c>
      <c r="K37" s="51">
        <v>2</v>
      </c>
      <c r="L37" s="51">
        <v>3</v>
      </c>
      <c r="M37" s="70">
        <v>0.0337690631808279</v>
      </c>
    </row>
    <row r="38" spans="1:13" ht="12.75">
      <c r="A38" t="s">
        <v>74</v>
      </c>
      <c r="B38" s="3" t="s">
        <v>120</v>
      </c>
      <c r="C38" s="51">
        <v>9784</v>
      </c>
      <c r="D38" s="51">
        <v>1</v>
      </c>
      <c r="E38" s="51">
        <v>0</v>
      </c>
      <c r="F38" s="51">
        <v>1125</v>
      </c>
      <c r="G38" s="51">
        <v>2338</v>
      </c>
      <c r="H38" s="51">
        <v>2338</v>
      </c>
      <c r="I38" s="51">
        <v>309</v>
      </c>
      <c r="J38" s="51">
        <v>309</v>
      </c>
      <c r="K38" s="51">
        <v>7</v>
      </c>
      <c r="L38" s="51">
        <v>10</v>
      </c>
      <c r="M38" s="70">
        <v>0.114983646770237</v>
      </c>
    </row>
    <row r="39" spans="1:13" ht="12.75">
      <c r="A39" t="s">
        <v>74</v>
      </c>
      <c r="B39" s="3" t="s">
        <v>103</v>
      </c>
      <c r="C39" s="51">
        <v>58286</v>
      </c>
      <c r="D39" s="51">
        <v>1</v>
      </c>
      <c r="E39" s="51">
        <v>0</v>
      </c>
      <c r="F39" s="51">
        <v>3800</v>
      </c>
      <c r="G39" s="51">
        <v>3598</v>
      </c>
      <c r="H39" s="51">
        <v>3598</v>
      </c>
      <c r="I39" s="51">
        <v>347</v>
      </c>
      <c r="J39" s="51">
        <v>347</v>
      </c>
      <c r="K39" s="51">
        <v>23</v>
      </c>
      <c r="L39" s="51">
        <v>35</v>
      </c>
      <c r="M39" s="70">
        <v>0.0651957588443194</v>
      </c>
    </row>
    <row r="40" spans="1:13" ht="12.75">
      <c r="A40" t="s">
        <v>74</v>
      </c>
      <c r="B40" s="3" t="s">
        <v>104</v>
      </c>
      <c r="C40" s="51">
        <v>47413</v>
      </c>
      <c r="D40" s="51">
        <v>1</v>
      </c>
      <c r="E40" s="51">
        <v>0</v>
      </c>
      <c r="F40" s="51">
        <v>1260</v>
      </c>
      <c r="G40" s="51">
        <v>3472</v>
      </c>
      <c r="H40" s="51">
        <v>3472</v>
      </c>
      <c r="I40" s="51">
        <v>348</v>
      </c>
      <c r="J40" s="51">
        <v>348</v>
      </c>
      <c r="K40" s="51">
        <v>18</v>
      </c>
      <c r="L40" s="51">
        <v>27</v>
      </c>
      <c r="M40" s="70">
        <v>0.0265749899816506</v>
      </c>
    </row>
    <row r="41" spans="1:13" ht="12.75">
      <c r="A41" t="s">
        <v>74</v>
      </c>
      <c r="B41" s="3" t="s">
        <v>102</v>
      </c>
      <c r="C41" s="51">
        <v>87948</v>
      </c>
      <c r="D41" s="51">
        <v>3</v>
      </c>
      <c r="E41" s="51">
        <v>0</v>
      </c>
      <c r="F41" s="51">
        <v>4415</v>
      </c>
      <c r="G41" s="51">
        <v>3548</v>
      </c>
      <c r="H41" s="51">
        <v>9900</v>
      </c>
      <c r="I41" s="51">
        <v>327</v>
      </c>
      <c r="J41" s="51">
        <v>931</v>
      </c>
      <c r="K41" s="51">
        <v>21</v>
      </c>
      <c r="L41" s="51">
        <v>48</v>
      </c>
      <c r="M41" s="70">
        <v>0.0502001182516942</v>
      </c>
    </row>
    <row r="42" spans="1:13" ht="12.75">
      <c r="A42" t="s">
        <v>159</v>
      </c>
      <c r="B42" s="3" t="s">
        <v>162</v>
      </c>
      <c r="C42" s="51">
        <v>337041</v>
      </c>
      <c r="D42" s="51">
        <v>29</v>
      </c>
      <c r="E42" s="51">
        <v>1</v>
      </c>
      <c r="F42" s="51">
        <v>14590</v>
      </c>
      <c r="G42" s="51">
        <v>2930.5</v>
      </c>
      <c r="H42" s="51">
        <v>41525</v>
      </c>
      <c r="I42" s="51">
        <v>330</v>
      </c>
      <c r="J42" s="51">
        <v>6680</v>
      </c>
      <c r="K42" s="51">
        <v>106</v>
      </c>
      <c r="L42" s="51">
        <v>179</v>
      </c>
      <c r="M42" s="70">
        <v>0.0432885019923392</v>
      </c>
    </row>
    <row r="43" spans="1:13" ht="12.75">
      <c r="A43" t="s">
        <v>0</v>
      </c>
      <c r="B43" s="3" t="s">
        <v>137</v>
      </c>
      <c r="C43" s="51">
        <v>5023</v>
      </c>
      <c r="D43" s="51">
        <v>1</v>
      </c>
      <c r="E43" s="51">
        <v>0</v>
      </c>
      <c r="F43" s="51">
        <v>174</v>
      </c>
      <c r="G43" s="51">
        <v>1836</v>
      </c>
      <c r="H43" s="51">
        <v>1836</v>
      </c>
      <c r="I43" s="51">
        <v>305</v>
      </c>
      <c r="J43" s="51">
        <v>305</v>
      </c>
      <c r="K43" s="51">
        <v>3</v>
      </c>
      <c r="L43" s="51">
        <v>4</v>
      </c>
      <c r="M43" s="70">
        <v>0.0346406529962174</v>
      </c>
    </row>
    <row r="44" spans="1:13" ht="12.75">
      <c r="A44" t="s">
        <v>0</v>
      </c>
      <c r="B44" s="3" t="s">
        <v>138</v>
      </c>
      <c r="C44" s="51">
        <v>4664</v>
      </c>
      <c r="D44" s="51">
        <v>5</v>
      </c>
      <c r="E44" s="51">
        <v>0</v>
      </c>
      <c r="F44" s="51">
        <v>590</v>
      </c>
      <c r="G44" s="51">
        <v>1224</v>
      </c>
      <c r="H44" s="51">
        <v>2628</v>
      </c>
      <c r="I44" s="51">
        <v>204</v>
      </c>
      <c r="J44" s="51">
        <v>614</v>
      </c>
      <c r="K44" s="51">
        <v>9</v>
      </c>
      <c r="L44" s="51">
        <v>10</v>
      </c>
      <c r="M44" s="70">
        <v>0.126500857632933</v>
      </c>
    </row>
    <row r="45" spans="1:13" ht="12.75">
      <c r="A45" t="s">
        <v>74</v>
      </c>
      <c r="B45" s="3" t="s">
        <v>106</v>
      </c>
      <c r="C45" s="51">
        <v>32880</v>
      </c>
      <c r="D45" s="51">
        <v>1</v>
      </c>
      <c r="E45" s="51">
        <v>0</v>
      </c>
      <c r="F45" s="51">
        <v>1242</v>
      </c>
      <c r="G45" s="51">
        <v>2672</v>
      </c>
      <c r="H45" s="51">
        <v>2672</v>
      </c>
      <c r="I45" s="51">
        <v>326</v>
      </c>
      <c r="J45" s="51">
        <v>326</v>
      </c>
      <c r="K45" s="51">
        <v>6</v>
      </c>
      <c r="L45" s="51">
        <v>13</v>
      </c>
      <c r="M45" s="70">
        <v>0.0377737226277372</v>
      </c>
    </row>
    <row r="46" spans="1:13" ht="12.75">
      <c r="A46" t="s">
        <v>74</v>
      </c>
      <c r="B46" s="3" t="s">
        <v>109</v>
      </c>
      <c r="C46" s="51">
        <v>26613</v>
      </c>
      <c r="D46" s="51">
        <v>1</v>
      </c>
      <c r="E46" s="51">
        <v>0</v>
      </c>
      <c r="F46" s="51">
        <v>1161</v>
      </c>
      <c r="G46" s="51">
        <v>3538</v>
      </c>
      <c r="H46" s="51">
        <v>3538</v>
      </c>
      <c r="I46" s="51">
        <v>333</v>
      </c>
      <c r="J46" s="51">
        <v>333</v>
      </c>
      <c r="K46" s="51">
        <v>8</v>
      </c>
      <c r="L46" s="51">
        <v>17</v>
      </c>
      <c r="M46" s="70">
        <v>0.0436252959080149</v>
      </c>
    </row>
    <row r="47" spans="1:13" ht="12.75">
      <c r="A47" t="s">
        <v>74</v>
      </c>
      <c r="B47" s="3" t="s">
        <v>153</v>
      </c>
      <c r="C47" s="51">
        <v>862</v>
      </c>
      <c r="D47" s="51">
        <v>1</v>
      </c>
      <c r="E47" s="51">
        <v>0</v>
      </c>
      <c r="F47" s="51">
        <v>92</v>
      </c>
      <c r="G47" s="51">
        <v>1897</v>
      </c>
      <c r="H47" s="51">
        <v>1897</v>
      </c>
      <c r="I47" s="51">
        <v>301</v>
      </c>
      <c r="J47" s="51">
        <v>301</v>
      </c>
      <c r="K47" s="51">
        <v>7</v>
      </c>
      <c r="L47" s="51">
        <v>7</v>
      </c>
      <c r="M47" s="70">
        <v>0.106728538283063</v>
      </c>
    </row>
    <row r="48" spans="1:13" ht="12.75">
      <c r="A48" t="s">
        <v>74</v>
      </c>
      <c r="B48" s="3" t="s">
        <v>169</v>
      </c>
      <c r="C48" s="51">
        <v>20426</v>
      </c>
      <c r="D48" s="51">
        <v>1</v>
      </c>
      <c r="E48" s="51">
        <v>0</v>
      </c>
      <c r="F48" s="51">
        <v>531</v>
      </c>
      <c r="G48" s="51">
        <v>2626</v>
      </c>
      <c r="H48" s="51">
        <v>2626</v>
      </c>
      <c r="I48" s="51">
        <v>303</v>
      </c>
      <c r="J48" s="51">
        <v>303</v>
      </c>
      <c r="K48" s="51">
        <v>5</v>
      </c>
      <c r="L48" s="51">
        <v>7</v>
      </c>
      <c r="M48" s="70">
        <v>0.0259962792519338</v>
      </c>
    </row>
    <row r="49" spans="1:13" ht="12.75">
      <c r="A49" t="s">
        <v>74</v>
      </c>
      <c r="B49" s="3" t="s">
        <v>101</v>
      </c>
      <c r="C49" s="51">
        <v>91326</v>
      </c>
      <c r="D49" s="51">
        <v>2</v>
      </c>
      <c r="E49" s="51">
        <v>0</v>
      </c>
      <c r="F49" s="51">
        <v>3441</v>
      </c>
      <c r="G49" s="51">
        <v>3227</v>
      </c>
      <c r="H49" s="51">
        <v>5904</v>
      </c>
      <c r="I49" s="51">
        <v>334</v>
      </c>
      <c r="J49" s="51">
        <v>635</v>
      </c>
      <c r="K49" s="51">
        <v>25</v>
      </c>
      <c r="L49" s="51">
        <v>45</v>
      </c>
      <c r="M49" s="70">
        <v>0.0376782077393075</v>
      </c>
    </row>
    <row r="50" spans="1:13" ht="12.75">
      <c r="A50" t="s">
        <v>74</v>
      </c>
      <c r="B50" s="3" t="s">
        <v>112</v>
      </c>
      <c r="C50" s="51">
        <v>17134</v>
      </c>
      <c r="D50" s="51">
        <v>1</v>
      </c>
      <c r="E50" s="51">
        <v>0</v>
      </c>
      <c r="F50" s="51">
        <v>935</v>
      </c>
      <c r="G50" s="51">
        <v>2913</v>
      </c>
      <c r="H50" s="51">
        <v>2913</v>
      </c>
      <c r="I50" s="51">
        <v>328</v>
      </c>
      <c r="J50" s="51">
        <v>328</v>
      </c>
      <c r="K50" s="51">
        <v>19</v>
      </c>
      <c r="L50" s="51">
        <v>24</v>
      </c>
      <c r="M50" s="70">
        <v>0.054569861094899</v>
      </c>
    </row>
    <row r="51" spans="1:13" ht="12.75">
      <c r="A51" t="s">
        <v>74</v>
      </c>
      <c r="B51" s="3" t="s">
        <v>99</v>
      </c>
      <c r="C51" s="51">
        <v>172714</v>
      </c>
      <c r="D51" s="51">
        <v>4</v>
      </c>
      <c r="E51" s="51">
        <v>0</v>
      </c>
      <c r="F51" s="51">
        <v>6482</v>
      </c>
      <c r="G51" s="51">
        <v>3791</v>
      </c>
      <c r="H51" s="51">
        <v>13352</v>
      </c>
      <c r="I51" s="51">
        <v>351</v>
      </c>
      <c r="J51" s="51">
        <v>1404</v>
      </c>
      <c r="K51" s="51">
        <v>128</v>
      </c>
      <c r="L51" s="51">
        <v>142</v>
      </c>
      <c r="M51" s="70">
        <v>0.0375302523246523</v>
      </c>
    </row>
    <row r="52" spans="1:13" ht="12.75">
      <c r="A52" t="s">
        <v>0</v>
      </c>
      <c r="B52" s="3" t="s">
        <v>140</v>
      </c>
      <c r="C52" s="51">
        <v>3997</v>
      </c>
      <c r="D52" s="51">
        <v>1</v>
      </c>
      <c r="E52" s="51">
        <v>0</v>
      </c>
      <c r="F52" s="51">
        <v>321</v>
      </c>
      <c r="G52" s="51">
        <v>2340</v>
      </c>
      <c r="H52" s="51">
        <v>2340</v>
      </c>
      <c r="I52" s="51">
        <v>333</v>
      </c>
      <c r="J52" s="51">
        <v>333</v>
      </c>
      <c r="K52" s="51">
        <v>2</v>
      </c>
      <c r="L52" s="51">
        <v>4</v>
      </c>
      <c r="M52" s="70">
        <v>0.0803102326745059</v>
      </c>
    </row>
    <row r="53" spans="1:13" ht="12.75">
      <c r="A53" t="s">
        <v>0</v>
      </c>
      <c r="B53" s="3" t="s">
        <v>146</v>
      </c>
      <c r="C53" s="51">
        <v>2491</v>
      </c>
      <c r="D53" s="51">
        <v>1</v>
      </c>
      <c r="E53" s="51">
        <v>0</v>
      </c>
      <c r="F53" s="51">
        <v>160</v>
      </c>
      <c r="G53" s="51">
        <v>1144</v>
      </c>
      <c r="H53" s="51">
        <v>1144</v>
      </c>
      <c r="I53" s="51">
        <v>260</v>
      </c>
      <c r="J53" s="51">
        <v>260</v>
      </c>
      <c r="K53" s="51">
        <v>2</v>
      </c>
      <c r="L53" s="51">
        <v>4</v>
      </c>
      <c r="M53" s="70">
        <v>0.0642312324367724</v>
      </c>
    </row>
    <row r="54" spans="1:13" ht="12.75">
      <c r="A54" t="s">
        <v>0</v>
      </c>
      <c r="B54" s="3" t="s">
        <v>122</v>
      </c>
      <c r="C54" s="51">
        <v>9279</v>
      </c>
      <c r="D54" s="51">
        <v>1</v>
      </c>
      <c r="E54" s="51">
        <v>0</v>
      </c>
      <c r="F54" s="51">
        <v>506</v>
      </c>
      <c r="G54" s="51">
        <v>1956</v>
      </c>
      <c r="H54" s="51">
        <v>1956</v>
      </c>
      <c r="I54" s="51">
        <v>293</v>
      </c>
      <c r="J54" s="51">
        <v>293</v>
      </c>
      <c r="K54" s="51">
        <v>8</v>
      </c>
      <c r="L54" s="51">
        <v>10</v>
      </c>
      <c r="M54" s="70">
        <v>0.0545317383338722</v>
      </c>
    </row>
    <row r="55" spans="1:13" ht="12.75">
      <c r="A55" t="s">
        <v>0</v>
      </c>
      <c r="B55" s="3" t="s">
        <v>118</v>
      </c>
      <c r="C55" s="51">
        <v>14404</v>
      </c>
      <c r="D55" s="51">
        <v>2</v>
      </c>
      <c r="E55" s="51">
        <v>0</v>
      </c>
      <c r="F55" s="51">
        <v>810</v>
      </c>
      <c r="G55" s="51">
        <v>2080</v>
      </c>
      <c r="H55" s="51">
        <v>2280</v>
      </c>
      <c r="I55" s="51">
        <v>255</v>
      </c>
      <c r="J55" s="51">
        <v>305</v>
      </c>
      <c r="K55" s="51">
        <v>7</v>
      </c>
      <c r="L55" s="51">
        <v>10</v>
      </c>
      <c r="M55" s="70">
        <v>0.0562343793390725</v>
      </c>
    </row>
    <row r="56" spans="1:13" ht="12.75">
      <c r="A56" t="s">
        <v>74</v>
      </c>
      <c r="B56" s="3" t="s">
        <v>125</v>
      </c>
      <c r="C56" s="51">
        <v>8310</v>
      </c>
      <c r="D56" s="51">
        <v>1</v>
      </c>
      <c r="E56" s="51">
        <v>0</v>
      </c>
      <c r="F56" s="51">
        <v>373</v>
      </c>
      <c r="G56" s="51">
        <v>1912</v>
      </c>
      <c r="H56" s="51">
        <v>1912</v>
      </c>
      <c r="I56" s="51">
        <v>292</v>
      </c>
      <c r="J56" s="51">
        <v>292</v>
      </c>
      <c r="K56" s="51">
        <v>6</v>
      </c>
      <c r="L56" s="51">
        <v>8</v>
      </c>
      <c r="M56" s="70">
        <v>0.0448856799037304</v>
      </c>
    </row>
    <row r="57" spans="1:13" ht="12.75">
      <c r="A57" t="s">
        <v>0</v>
      </c>
      <c r="B57" s="3" t="s">
        <v>135</v>
      </c>
      <c r="C57" s="51">
        <v>4907</v>
      </c>
      <c r="D57" s="51">
        <v>1</v>
      </c>
      <c r="E57" s="51">
        <v>0</v>
      </c>
      <c r="F57" s="51">
        <v>434</v>
      </c>
      <c r="G57" s="51">
        <v>2228</v>
      </c>
      <c r="H57" s="51">
        <v>2228</v>
      </c>
      <c r="I57" s="51">
        <v>284</v>
      </c>
      <c r="J57" s="51">
        <v>284</v>
      </c>
      <c r="K57" s="51">
        <v>10</v>
      </c>
      <c r="L57" s="51">
        <v>12</v>
      </c>
      <c r="M57" s="70">
        <v>0.0884450784593438</v>
      </c>
    </row>
    <row r="58" spans="1:13" ht="12.75">
      <c r="A58" t="s">
        <v>74</v>
      </c>
      <c r="B58" s="3" t="s">
        <v>113</v>
      </c>
      <c r="C58" s="51">
        <v>16118</v>
      </c>
      <c r="D58" s="51">
        <v>1</v>
      </c>
      <c r="E58" s="51">
        <v>0</v>
      </c>
      <c r="F58" s="51">
        <v>1080</v>
      </c>
      <c r="G58" s="51">
        <v>2312</v>
      </c>
      <c r="H58" s="51">
        <v>2312</v>
      </c>
      <c r="I58" s="51">
        <v>352</v>
      </c>
      <c r="J58" s="51">
        <v>352</v>
      </c>
      <c r="K58" s="51">
        <v>8</v>
      </c>
      <c r="L58" s="51">
        <v>15</v>
      </c>
      <c r="M58" s="70">
        <v>0.0670058319890805</v>
      </c>
    </row>
    <row r="59" spans="1:13" ht="12.75">
      <c r="A59" t="s">
        <v>0</v>
      </c>
      <c r="B59" s="3" t="s">
        <v>154</v>
      </c>
      <c r="C59" s="51">
        <v>715</v>
      </c>
      <c r="D59" s="51">
        <v>1</v>
      </c>
      <c r="E59" s="51">
        <v>0</v>
      </c>
      <c r="F59" s="51">
        <v>190</v>
      </c>
      <c r="G59" s="51">
        <v>1504</v>
      </c>
      <c r="H59" s="51">
        <v>1504</v>
      </c>
      <c r="I59" s="51">
        <v>176</v>
      </c>
      <c r="J59" s="51">
        <v>176</v>
      </c>
      <c r="K59" s="51">
        <v>3</v>
      </c>
      <c r="L59" s="51">
        <v>5</v>
      </c>
      <c r="M59" s="70">
        <v>0.265734265734266</v>
      </c>
    </row>
    <row r="60" spans="1:13" ht="12.75">
      <c r="A60" t="s">
        <v>74</v>
      </c>
      <c r="B60" s="3" t="s">
        <v>96</v>
      </c>
      <c r="C60" s="51">
        <v>383962</v>
      </c>
      <c r="D60" s="51">
        <v>9</v>
      </c>
      <c r="E60" s="51">
        <v>1</v>
      </c>
      <c r="F60" s="51">
        <v>11779</v>
      </c>
      <c r="G60" s="51">
        <v>3542</v>
      </c>
      <c r="H60" s="51">
        <v>28688</v>
      </c>
      <c r="I60" s="51">
        <v>337</v>
      </c>
      <c r="J60" s="51">
        <v>2828</v>
      </c>
      <c r="K60" s="51">
        <v>151</v>
      </c>
      <c r="L60" s="51">
        <v>220</v>
      </c>
      <c r="M60" s="70">
        <v>0.0306775149624182</v>
      </c>
    </row>
    <row r="61" spans="1:13" ht="12.75">
      <c r="A61" t="s">
        <v>0</v>
      </c>
      <c r="B61" s="3" t="s">
        <v>110</v>
      </c>
      <c r="C61" s="51">
        <v>20109</v>
      </c>
      <c r="D61" s="51">
        <v>1</v>
      </c>
      <c r="E61" s="51">
        <v>0</v>
      </c>
      <c r="F61" s="51">
        <v>1350</v>
      </c>
      <c r="G61" s="51">
        <v>3137</v>
      </c>
      <c r="H61" s="51">
        <v>3110</v>
      </c>
      <c r="I61" s="51">
        <v>339</v>
      </c>
      <c r="J61" s="51">
        <v>339</v>
      </c>
      <c r="K61" s="51">
        <v>12</v>
      </c>
      <c r="L61" s="51">
        <v>16</v>
      </c>
      <c r="M61" s="70">
        <v>0.0671341190511711</v>
      </c>
    </row>
    <row r="62" spans="1:13" ht="12.75">
      <c r="A62" t="s">
        <v>77</v>
      </c>
      <c r="B62" s="3" t="s">
        <v>163</v>
      </c>
      <c r="C62" s="51">
        <v>127195</v>
      </c>
      <c r="D62" s="51">
        <v>14</v>
      </c>
      <c r="E62" s="51">
        <v>2</v>
      </c>
      <c r="F62" s="51">
        <v>6566</v>
      </c>
      <c r="G62" s="51">
        <v>2912</v>
      </c>
      <c r="H62" s="51">
        <v>18044</v>
      </c>
      <c r="I62" s="51">
        <v>333</v>
      </c>
      <c r="J62" s="51">
        <v>3141</v>
      </c>
      <c r="K62" s="51">
        <v>50</v>
      </c>
      <c r="L62" s="51">
        <v>92</v>
      </c>
      <c r="M62" s="70">
        <v>0.0516215260033806</v>
      </c>
    </row>
    <row r="63" spans="1:13" ht="12.75">
      <c r="A63" t="s">
        <v>74</v>
      </c>
      <c r="B63" s="3" t="s">
        <v>116</v>
      </c>
      <c r="C63" s="51">
        <v>10828</v>
      </c>
      <c r="D63" s="51">
        <v>1</v>
      </c>
      <c r="E63" s="51">
        <v>0</v>
      </c>
      <c r="F63" s="51">
        <v>522</v>
      </c>
      <c r="G63" s="51">
        <v>2548</v>
      </c>
      <c r="H63" s="51">
        <v>2548</v>
      </c>
      <c r="I63" s="51">
        <v>312</v>
      </c>
      <c r="J63" s="51">
        <v>312</v>
      </c>
      <c r="K63" s="51">
        <v>5</v>
      </c>
      <c r="L63" s="51">
        <v>7</v>
      </c>
      <c r="M63" s="70">
        <v>0.0482083487255264</v>
      </c>
    </row>
    <row r="64" spans="1:13" ht="12.75">
      <c r="A64" t="s">
        <v>0</v>
      </c>
      <c r="B64" s="3" t="s">
        <v>147</v>
      </c>
      <c r="C64" s="51">
        <v>2461</v>
      </c>
      <c r="D64" s="51">
        <v>1</v>
      </c>
      <c r="E64" s="51">
        <v>0</v>
      </c>
      <c r="F64" s="51">
        <v>450</v>
      </c>
      <c r="G64" s="51">
        <v>1937</v>
      </c>
      <c r="H64" s="51">
        <v>1937</v>
      </c>
      <c r="I64" s="51">
        <v>308</v>
      </c>
      <c r="J64" s="51">
        <v>308</v>
      </c>
      <c r="K64" s="51">
        <v>7</v>
      </c>
      <c r="L64" s="51">
        <v>12</v>
      </c>
      <c r="M64" s="70">
        <v>0.182852498984153</v>
      </c>
    </row>
    <row r="65" spans="1:13" ht="12.75">
      <c r="A65" t="s">
        <v>0</v>
      </c>
      <c r="B65" s="3" t="s">
        <v>148</v>
      </c>
      <c r="C65" s="51">
        <v>2067</v>
      </c>
      <c r="D65" s="51">
        <v>1</v>
      </c>
      <c r="E65" s="51">
        <v>0</v>
      </c>
      <c r="F65" s="51">
        <v>144</v>
      </c>
      <c r="G65" s="51">
        <v>1815</v>
      </c>
      <c r="H65" s="51">
        <v>1815</v>
      </c>
      <c r="I65" s="51">
        <v>252</v>
      </c>
      <c r="J65" s="51">
        <v>252</v>
      </c>
      <c r="K65" s="51">
        <v>4</v>
      </c>
      <c r="L65" s="51">
        <v>7</v>
      </c>
      <c r="M65" s="70">
        <v>0.06966618287373</v>
      </c>
    </row>
    <row r="66" spans="1:13" ht="12.75">
      <c r="A66" t="s">
        <v>74</v>
      </c>
      <c r="B66" s="3" t="s">
        <v>95</v>
      </c>
      <c r="C66" s="51">
        <v>584601</v>
      </c>
      <c r="D66" s="51">
        <v>22</v>
      </c>
      <c r="E66" s="51">
        <v>0</v>
      </c>
      <c r="F66" s="51">
        <v>44953</v>
      </c>
      <c r="G66" s="51">
        <v>3201</v>
      </c>
      <c r="H66" s="51">
        <v>54346</v>
      </c>
      <c r="I66" s="51">
        <v>324</v>
      </c>
      <c r="J66" s="51">
        <v>5987</v>
      </c>
      <c r="K66" s="51">
        <v>525</v>
      </c>
      <c r="L66" s="51">
        <v>537</v>
      </c>
      <c r="M66" s="70">
        <v>0.0768951814998606</v>
      </c>
    </row>
    <row r="67" spans="1:13" ht="12.75">
      <c r="A67" t="s">
        <v>159</v>
      </c>
      <c r="B67" s="3" t="s">
        <v>161</v>
      </c>
      <c r="C67" s="51">
        <v>408577</v>
      </c>
      <c r="D67" s="51">
        <v>37</v>
      </c>
      <c r="E67" s="51">
        <v>1</v>
      </c>
      <c r="F67" s="51">
        <v>13890</v>
      </c>
      <c r="G67" s="51" t="s">
        <v>78</v>
      </c>
      <c r="H67" s="51">
        <v>59956</v>
      </c>
      <c r="I67" s="51" t="s">
        <v>78</v>
      </c>
      <c r="J67" s="51">
        <v>8571</v>
      </c>
      <c r="K67" s="51">
        <v>180</v>
      </c>
      <c r="L67" s="51">
        <v>186</v>
      </c>
      <c r="M67" s="70">
        <v>0.033996039914141</v>
      </c>
    </row>
    <row r="68" spans="1:13" ht="12.75">
      <c r="A68" t="s">
        <v>0</v>
      </c>
      <c r="B68" s="3" t="s">
        <v>127</v>
      </c>
      <c r="C68" s="51">
        <v>8143</v>
      </c>
      <c r="D68" s="51">
        <v>1</v>
      </c>
      <c r="E68" s="51">
        <v>0</v>
      </c>
      <c r="F68" s="51">
        <v>616</v>
      </c>
      <c r="G68" s="51">
        <v>1721.4</v>
      </c>
      <c r="H68" s="51">
        <v>1721.4</v>
      </c>
      <c r="I68" s="51">
        <v>253</v>
      </c>
      <c r="J68" s="51">
        <v>253</v>
      </c>
      <c r="K68" s="51">
        <v>4</v>
      </c>
      <c r="L68" s="51">
        <v>6</v>
      </c>
      <c r="M68" s="70">
        <v>0.0756477956527079</v>
      </c>
    </row>
    <row r="69" spans="1:13" ht="12.75">
      <c r="A69" t="s">
        <v>0</v>
      </c>
      <c r="B69" s="3" t="s">
        <v>158</v>
      </c>
      <c r="C69" s="51">
        <v>8045</v>
      </c>
      <c r="D69" s="51">
        <v>1</v>
      </c>
      <c r="E69" s="51">
        <v>0</v>
      </c>
      <c r="F69" s="51">
        <v>111</v>
      </c>
      <c r="G69" s="51">
        <v>1456</v>
      </c>
      <c r="H69" s="51">
        <v>1456</v>
      </c>
      <c r="I69" s="51">
        <v>303</v>
      </c>
      <c r="J69" s="51">
        <v>303</v>
      </c>
      <c r="K69" s="51">
        <v>2</v>
      </c>
      <c r="L69" s="51">
        <v>2</v>
      </c>
      <c r="M69" s="70">
        <v>0.0137973896830329</v>
      </c>
    </row>
    <row r="70" spans="1:13" ht="12.75">
      <c r="A70" t="s">
        <v>74</v>
      </c>
      <c r="B70" s="3" t="s">
        <v>105</v>
      </c>
      <c r="C70" s="51">
        <v>45740</v>
      </c>
      <c r="D70" s="51">
        <v>2</v>
      </c>
      <c r="E70" s="51">
        <v>0</v>
      </c>
      <c r="F70" s="51">
        <v>5352</v>
      </c>
      <c r="G70" s="51">
        <v>3216</v>
      </c>
      <c r="H70" s="51">
        <v>3751</v>
      </c>
      <c r="I70" s="51">
        <v>345</v>
      </c>
      <c r="J70" s="51">
        <v>531</v>
      </c>
      <c r="K70" s="51">
        <v>33</v>
      </c>
      <c r="L70" s="51">
        <v>46</v>
      </c>
      <c r="M70" s="70">
        <v>0.117009182334937</v>
      </c>
    </row>
    <row r="71" spans="1:13" ht="12.75">
      <c r="A71" t="s">
        <v>74</v>
      </c>
      <c r="B71" s="3" t="s">
        <v>119</v>
      </c>
      <c r="C71" s="51">
        <v>10002</v>
      </c>
      <c r="D71" s="51">
        <v>1</v>
      </c>
      <c r="E71" s="51">
        <v>0</v>
      </c>
      <c r="F71" s="51">
        <v>250</v>
      </c>
      <c r="G71" s="51">
        <v>2590</v>
      </c>
      <c r="H71" s="51">
        <v>2590</v>
      </c>
      <c r="I71" s="51">
        <v>300</v>
      </c>
      <c r="J71" s="51">
        <v>300</v>
      </c>
      <c r="K71" s="51">
        <v>5</v>
      </c>
      <c r="L71" s="51">
        <v>7</v>
      </c>
      <c r="M71" s="70">
        <v>0.0249950009998</v>
      </c>
    </row>
  </sheetData>
  <conditionalFormatting sqref="D2:M7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J10"/>
  <sheetViews>
    <sheetView workbookViewId="0" topLeftCell="A1">
      <selection activeCell="B17" sqref="B17"/>
    </sheetView>
  </sheetViews>
  <sheetFormatPr defaultColWidth="9.140625" defaultRowHeight="12.75"/>
  <cols>
    <col min="1" max="1" width="20.00390625" style="0" customWidth="1"/>
    <col min="2" max="2" width="19.8515625" style="0" customWidth="1"/>
    <col min="3" max="5" width="15.8515625" style="0" customWidth="1"/>
    <col min="6" max="6" width="27.421875" style="0" customWidth="1"/>
    <col min="8" max="9" width="15.8515625" style="0" customWidth="1"/>
  </cols>
  <sheetData>
    <row r="1" spans="1:9" ht="131.25">
      <c r="A1" s="30" t="s">
        <v>166</v>
      </c>
      <c r="B1" s="30" t="s">
        <v>86</v>
      </c>
      <c r="C1" s="30" t="s">
        <v>2</v>
      </c>
      <c r="D1" s="30" t="s">
        <v>165</v>
      </c>
      <c r="E1" s="30" t="s">
        <v>3</v>
      </c>
      <c r="F1" s="30" t="s">
        <v>4</v>
      </c>
      <c r="G1" s="38" t="s">
        <v>215</v>
      </c>
      <c r="H1" s="30" t="s">
        <v>5</v>
      </c>
      <c r="I1" s="30" t="s">
        <v>6</v>
      </c>
    </row>
    <row r="2" spans="1:10" ht="25.5">
      <c r="A2" s="5" t="s">
        <v>160</v>
      </c>
      <c r="B2" s="5" t="s">
        <v>171</v>
      </c>
      <c r="C2" s="5" t="s">
        <v>1</v>
      </c>
      <c r="D2" s="46" t="s">
        <v>78</v>
      </c>
      <c r="E2" s="5" t="s">
        <v>172</v>
      </c>
      <c r="F2" s="5" t="s">
        <v>223</v>
      </c>
      <c r="G2" s="45">
        <v>318580.66</v>
      </c>
      <c r="H2" s="5" t="s">
        <v>94</v>
      </c>
      <c r="I2" s="5" t="s">
        <v>173</v>
      </c>
      <c r="J2" s="39">
        <v>0</v>
      </c>
    </row>
    <row r="3" spans="1:10" ht="25.5">
      <c r="A3" s="5" t="s">
        <v>123</v>
      </c>
      <c r="B3" s="5" t="s">
        <v>188</v>
      </c>
      <c r="C3" s="5" t="s">
        <v>1</v>
      </c>
      <c r="D3" s="46" t="s">
        <v>78</v>
      </c>
      <c r="E3" s="5" t="s">
        <v>189</v>
      </c>
      <c r="F3" s="5" t="s">
        <v>224</v>
      </c>
      <c r="G3" s="45">
        <v>27396</v>
      </c>
      <c r="H3" s="5" t="s">
        <v>94</v>
      </c>
      <c r="I3" s="5" t="s">
        <v>190</v>
      </c>
      <c r="J3" s="9"/>
    </row>
    <row r="4" spans="1:10" ht="38.25">
      <c r="A4" s="5" t="s">
        <v>150</v>
      </c>
      <c r="B4" s="5" t="s">
        <v>191</v>
      </c>
      <c r="C4" s="5" t="s">
        <v>1</v>
      </c>
      <c r="D4" s="46" t="s">
        <v>78</v>
      </c>
      <c r="E4" s="5" t="s">
        <v>192</v>
      </c>
      <c r="F4" s="5" t="s">
        <v>229</v>
      </c>
      <c r="G4" s="45">
        <v>3794</v>
      </c>
      <c r="H4" s="5" t="s">
        <v>193</v>
      </c>
      <c r="I4" s="5" t="s">
        <v>194</v>
      </c>
      <c r="J4" s="9"/>
    </row>
    <row r="5" spans="1:10" ht="25.5">
      <c r="A5" s="5" t="s">
        <v>117</v>
      </c>
      <c r="B5" s="5" t="s">
        <v>200</v>
      </c>
      <c r="C5" s="5" t="s">
        <v>1</v>
      </c>
      <c r="D5" s="46" t="s">
        <v>78</v>
      </c>
      <c r="E5" s="5" t="s">
        <v>187</v>
      </c>
      <c r="F5" s="5" t="s">
        <v>227</v>
      </c>
      <c r="G5" s="45">
        <v>3000</v>
      </c>
      <c r="H5" s="5" t="s">
        <v>201</v>
      </c>
      <c r="I5" s="5" t="s">
        <v>78</v>
      </c>
      <c r="J5" s="9"/>
    </row>
    <row r="6" spans="1:10" ht="25.5">
      <c r="A6" s="5" t="s">
        <v>103</v>
      </c>
      <c r="B6" s="5" t="s">
        <v>184</v>
      </c>
      <c r="C6" s="5" t="s">
        <v>1</v>
      </c>
      <c r="D6" s="45">
        <v>8000</v>
      </c>
      <c r="E6" s="5" t="s">
        <v>185</v>
      </c>
      <c r="F6" s="5" t="s">
        <v>228</v>
      </c>
      <c r="G6" s="45">
        <v>415584</v>
      </c>
      <c r="H6" s="5" t="s">
        <v>94</v>
      </c>
      <c r="I6" s="5" t="s">
        <v>186</v>
      </c>
      <c r="J6" s="9"/>
    </row>
    <row r="7" spans="1:10" ht="38.25">
      <c r="A7" s="5" t="s">
        <v>162</v>
      </c>
      <c r="B7" s="5" t="s">
        <v>174</v>
      </c>
      <c r="C7" s="5" t="s">
        <v>73</v>
      </c>
      <c r="D7" s="45">
        <v>888</v>
      </c>
      <c r="E7" s="5" t="s">
        <v>175</v>
      </c>
      <c r="F7" s="5" t="s">
        <v>176</v>
      </c>
      <c r="G7" s="47">
        <v>0</v>
      </c>
      <c r="H7" s="5" t="s">
        <v>78</v>
      </c>
      <c r="I7" s="5" t="s">
        <v>177</v>
      </c>
      <c r="J7" s="9"/>
    </row>
    <row r="8" spans="1:10" ht="63.75">
      <c r="A8" s="5" t="s">
        <v>99</v>
      </c>
      <c r="B8" s="5" t="s">
        <v>178</v>
      </c>
      <c r="C8" s="5" t="s">
        <v>1</v>
      </c>
      <c r="D8" s="46" t="s">
        <v>78</v>
      </c>
      <c r="E8" s="5" t="s">
        <v>179</v>
      </c>
      <c r="F8" s="5" t="s">
        <v>180</v>
      </c>
      <c r="G8" s="45">
        <v>3051000</v>
      </c>
      <c r="H8" s="5" t="s">
        <v>226</v>
      </c>
      <c r="I8" s="5" t="s">
        <v>181</v>
      </c>
      <c r="J8" s="9"/>
    </row>
    <row r="9" spans="1:10" ht="25.5">
      <c r="A9" s="5" t="s">
        <v>163</v>
      </c>
      <c r="B9" s="5" t="s">
        <v>182</v>
      </c>
      <c r="C9" s="5" t="s">
        <v>73</v>
      </c>
      <c r="D9" s="45">
        <v>1444</v>
      </c>
      <c r="E9" s="5" t="s">
        <v>93</v>
      </c>
      <c r="F9" s="5" t="s">
        <v>176</v>
      </c>
      <c r="G9" s="45">
        <v>254872.69</v>
      </c>
      <c r="H9" s="5" t="s">
        <v>168</v>
      </c>
      <c r="I9" s="5" t="s">
        <v>183</v>
      </c>
      <c r="J9" s="9"/>
    </row>
    <row r="10" spans="1:10" s="7" customFormat="1" ht="63.75">
      <c r="A10" s="5" t="s">
        <v>161</v>
      </c>
      <c r="B10" s="5" t="s">
        <v>218</v>
      </c>
      <c r="C10" s="5" t="s">
        <v>219</v>
      </c>
      <c r="D10" s="46" t="s">
        <v>220</v>
      </c>
      <c r="E10" s="5" t="s">
        <v>221</v>
      </c>
      <c r="F10" s="5" t="s">
        <v>225</v>
      </c>
      <c r="G10" s="46" t="s">
        <v>230</v>
      </c>
      <c r="H10" s="5" t="s">
        <v>231</v>
      </c>
      <c r="I10" s="5" t="s">
        <v>222</v>
      </c>
      <c r="J10" s="6"/>
    </row>
  </sheetData>
  <conditionalFormatting sqref="G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M71"/>
  <sheetViews>
    <sheetView workbookViewId="0" topLeftCell="A19">
      <selection activeCell="N7" sqref="N7"/>
    </sheetView>
  </sheetViews>
  <sheetFormatPr defaultColWidth="9.140625" defaultRowHeight="12.75"/>
  <cols>
    <col min="1" max="1" width="24.7109375" style="0" bestFit="1" customWidth="1"/>
    <col min="2" max="2" width="7.00390625" style="40" customWidth="1"/>
    <col min="3" max="3" width="6.00390625" style="40" customWidth="1"/>
    <col min="4" max="4" width="8.00390625" style="40" customWidth="1"/>
    <col min="5" max="6" width="7.00390625" style="40" customWidth="1"/>
    <col min="7" max="7" width="8.57421875" style="40" customWidth="1"/>
    <col min="8" max="9" width="7.00390625" style="40" customWidth="1"/>
    <col min="10" max="11" width="8.00390625" style="40" customWidth="1"/>
    <col min="12" max="12" width="9.00390625" style="40" customWidth="1"/>
    <col min="13" max="13" width="8.00390625" style="0" hidden="1" customWidth="1"/>
  </cols>
  <sheetData>
    <row r="1" spans="1:13" ht="131.25" customHeight="1">
      <c r="A1" s="37" t="s">
        <v>166</v>
      </c>
      <c r="B1" s="72" t="s">
        <v>79</v>
      </c>
      <c r="C1" s="72" t="s">
        <v>203</v>
      </c>
      <c r="D1" s="72" t="s">
        <v>204</v>
      </c>
      <c r="E1" s="72" t="s">
        <v>205</v>
      </c>
      <c r="F1" s="72" t="s">
        <v>206</v>
      </c>
      <c r="G1" s="72" t="s">
        <v>207</v>
      </c>
      <c r="H1" s="72" t="s">
        <v>208</v>
      </c>
      <c r="I1" s="72" t="s">
        <v>209</v>
      </c>
      <c r="J1" s="72" t="s">
        <v>210</v>
      </c>
      <c r="K1" s="72" t="s">
        <v>211</v>
      </c>
      <c r="L1" s="72" t="s">
        <v>212</v>
      </c>
      <c r="M1" s="25" t="s">
        <v>213</v>
      </c>
    </row>
    <row r="2" spans="1:13" ht="12.75">
      <c r="A2" t="s">
        <v>156</v>
      </c>
      <c r="B2" s="40">
        <v>1303</v>
      </c>
      <c r="C2" s="40">
        <v>100</v>
      </c>
      <c r="D2" s="40">
        <v>2900</v>
      </c>
      <c r="E2" s="40" t="s">
        <v>72</v>
      </c>
      <c r="F2" s="40" t="s">
        <v>72</v>
      </c>
      <c r="G2" s="40">
        <v>550</v>
      </c>
      <c r="H2" s="40">
        <v>748</v>
      </c>
      <c r="I2" s="40">
        <v>150</v>
      </c>
      <c r="J2" s="40" t="s">
        <v>72</v>
      </c>
      <c r="K2" s="40" t="s">
        <v>72</v>
      </c>
      <c r="L2" s="40" t="s">
        <v>72</v>
      </c>
      <c r="M2" t="s">
        <v>72</v>
      </c>
    </row>
    <row r="3" spans="1:13" ht="12.75">
      <c r="A3" t="s">
        <v>134</v>
      </c>
      <c r="B3" s="40">
        <v>5127</v>
      </c>
      <c r="C3" s="40" t="s">
        <v>72</v>
      </c>
      <c r="D3" s="40">
        <v>25600</v>
      </c>
      <c r="E3" s="40" t="s">
        <v>72</v>
      </c>
      <c r="F3" s="40" t="s">
        <v>72</v>
      </c>
      <c r="G3" s="40">
        <v>2300</v>
      </c>
      <c r="H3" s="40">
        <v>1968</v>
      </c>
      <c r="I3" s="40">
        <v>2300</v>
      </c>
      <c r="J3" s="40">
        <v>6750</v>
      </c>
      <c r="K3" s="40">
        <v>4946</v>
      </c>
      <c r="L3" s="40">
        <v>6951</v>
      </c>
      <c r="M3">
        <v>4946</v>
      </c>
    </row>
    <row r="4" spans="1:13" ht="12.75">
      <c r="A4" t="s">
        <v>143</v>
      </c>
      <c r="B4" s="40">
        <v>3344</v>
      </c>
      <c r="C4" s="40" t="s">
        <v>72</v>
      </c>
      <c r="D4" s="40">
        <v>26500</v>
      </c>
      <c r="E4" s="40">
        <v>300</v>
      </c>
      <c r="F4" s="40" t="s">
        <v>72</v>
      </c>
      <c r="G4" s="40">
        <v>4150</v>
      </c>
      <c r="H4" s="40">
        <v>4080</v>
      </c>
      <c r="I4" s="40">
        <v>2650</v>
      </c>
      <c r="J4" s="40" t="s">
        <v>72</v>
      </c>
      <c r="K4" s="40">
        <v>230</v>
      </c>
      <c r="L4" s="40" t="s">
        <v>72</v>
      </c>
      <c r="M4">
        <v>230</v>
      </c>
    </row>
    <row r="5" spans="1:13" ht="12.75">
      <c r="A5" t="s">
        <v>98</v>
      </c>
      <c r="B5" s="40">
        <v>202966</v>
      </c>
      <c r="C5" s="40" t="s">
        <v>72</v>
      </c>
      <c r="D5" s="40" t="s">
        <v>72</v>
      </c>
      <c r="E5" s="40">
        <v>29500</v>
      </c>
      <c r="F5" s="40">
        <v>21711</v>
      </c>
      <c r="G5" s="40" t="s">
        <v>72</v>
      </c>
      <c r="H5" s="40" t="s">
        <v>72</v>
      </c>
      <c r="I5" s="40" t="s">
        <v>72</v>
      </c>
      <c r="J5" s="40">
        <v>830800</v>
      </c>
      <c r="K5" s="40">
        <v>837216</v>
      </c>
      <c r="L5" s="40">
        <v>703046</v>
      </c>
      <c r="M5">
        <v>837216</v>
      </c>
    </row>
    <row r="6" spans="1:13" ht="12.75">
      <c r="A6" t="s">
        <v>129</v>
      </c>
      <c r="B6" s="40">
        <v>6845</v>
      </c>
      <c r="C6" s="40">
        <v>250</v>
      </c>
      <c r="D6" s="40">
        <v>17000</v>
      </c>
      <c r="E6" s="40" t="s">
        <v>72</v>
      </c>
      <c r="F6" s="40" t="s">
        <v>72</v>
      </c>
      <c r="G6" s="40">
        <v>3350</v>
      </c>
      <c r="H6" s="40" t="s">
        <v>72</v>
      </c>
      <c r="I6" s="40">
        <v>3300</v>
      </c>
      <c r="J6" s="40">
        <v>10250</v>
      </c>
      <c r="K6" s="40" t="s">
        <v>72</v>
      </c>
      <c r="L6" s="40" t="s">
        <v>72</v>
      </c>
      <c r="M6" t="s">
        <v>72</v>
      </c>
    </row>
    <row r="7" spans="1:13" ht="12.75">
      <c r="A7" t="s">
        <v>164</v>
      </c>
      <c r="B7" s="40">
        <v>69650</v>
      </c>
      <c r="C7" s="40" t="s">
        <v>72</v>
      </c>
      <c r="D7" s="40">
        <v>201000</v>
      </c>
      <c r="E7" s="40" t="s">
        <v>72</v>
      </c>
      <c r="F7" s="40" t="s">
        <v>72</v>
      </c>
      <c r="G7" s="40">
        <v>31600</v>
      </c>
      <c r="H7" s="40">
        <v>32052</v>
      </c>
      <c r="I7" s="40">
        <v>27400</v>
      </c>
      <c r="J7" s="40" t="s">
        <v>72</v>
      </c>
      <c r="K7" s="40" t="s">
        <v>72</v>
      </c>
      <c r="L7" s="40" t="s">
        <v>72</v>
      </c>
      <c r="M7" t="s">
        <v>72</v>
      </c>
    </row>
    <row r="8" spans="1:13" ht="12.75">
      <c r="A8" t="s">
        <v>114</v>
      </c>
      <c r="B8" s="40">
        <v>13704</v>
      </c>
      <c r="C8" s="40" t="s">
        <v>72</v>
      </c>
      <c r="D8" s="40" t="s">
        <v>72</v>
      </c>
      <c r="E8" s="40" t="s">
        <v>72</v>
      </c>
      <c r="F8" s="40">
        <v>1685</v>
      </c>
      <c r="G8" s="40" t="s">
        <v>72</v>
      </c>
      <c r="H8" s="40">
        <v>11759</v>
      </c>
      <c r="I8" s="40" t="s">
        <v>72</v>
      </c>
      <c r="J8" s="40">
        <v>7850</v>
      </c>
      <c r="K8" s="40">
        <v>6832</v>
      </c>
      <c r="L8" s="40">
        <v>6390</v>
      </c>
      <c r="M8">
        <v>6832</v>
      </c>
    </row>
    <row r="9" spans="1:13" ht="12.75">
      <c r="A9" t="s">
        <v>133</v>
      </c>
      <c r="B9" s="40">
        <v>5081</v>
      </c>
      <c r="C9" s="40" t="s">
        <v>72</v>
      </c>
      <c r="D9" s="40" t="s">
        <v>72</v>
      </c>
      <c r="E9" s="40" t="s">
        <v>72</v>
      </c>
      <c r="F9" s="40">
        <v>2</v>
      </c>
      <c r="G9" s="40" t="s">
        <v>72</v>
      </c>
      <c r="H9" s="40">
        <v>10786</v>
      </c>
      <c r="I9" s="40" t="s">
        <v>72</v>
      </c>
      <c r="J9" s="40" t="s">
        <v>72</v>
      </c>
      <c r="K9" s="40" t="s">
        <v>72</v>
      </c>
      <c r="L9" s="40">
        <v>37216</v>
      </c>
      <c r="M9" t="s">
        <v>72</v>
      </c>
    </row>
    <row r="10" spans="1:13" ht="12.75">
      <c r="A10" t="s">
        <v>100</v>
      </c>
      <c r="B10" s="40">
        <v>121478</v>
      </c>
      <c r="C10" s="40">
        <v>50</v>
      </c>
      <c r="D10" s="40" t="s">
        <v>72</v>
      </c>
      <c r="E10" s="40">
        <v>20350</v>
      </c>
      <c r="F10" s="40">
        <v>29970</v>
      </c>
      <c r="G10" s="40">
        <v>60900</v>
      </c>
      <c r="H10" s="40">
        <v>50870</v>
      </c>
      <c r="I10" s="40">
        <v>38350</v>
      </c>
      <c r="J10" s="40">
        <v>184250</v>
      </c>
      <c r="K10" s="40">
        <v>166539</v>
      </c>
      <c r="L10" s="40" t="s">
        <v>72</v>
      </c>
      <c r="M10">
        <v>166539</v>
      </c>
    </row>
    <row r="11" spans="1:13" ht="12.75">
      <c r="A11" t="s">
        <v>108</v>
      </c>
      <c r="B11" s="40">
        <v>25530</v>
      </c>
      <c r="C11" s="40" t="s">
        <v>72</v>
      </c>
      <c r="D11" s="40">
        <v>136550</v>
      </c>
      <c r="E11" s="40">
        <v>5600</v>
      </c>
      <c r="F11" s="40">
        <v>2387</v>
      </c>
      <c r="G11" s="40">
        <v>31200</v>
      </c>
      <c r="H11" s="40">
        <v>26833</v>
      </c>
      <c r="I11" s="40">
        <v>56950</v>
      </c>
      <c r="J11" s="40">
        <v>4400</v>
      </c>
      <c r="K11" s="40">
        <v>4355</v>
      </c>
      <c r="L11" s="40">
        <v>20028</v>
      </c>
      <c r="M11">
        <v>4355</v>
      </c>
    </row>
    <row r="12" spans="1:13" ht="12.75">
      <c r="A12" t="s">
        <v>115</v>
      </c>
      <c r="B12" s="40">
        <v>12681</v>
      </c>
      <c r="C12" s="40" t="s">
        <v>72</v>
      </c>
      <c r="D12" s="40">
        <v>60250</v>
      </c>
      <c r="E12" s="40">
        <v>1400</v>
      </c>
      <c r="F12" s="40">
        <v>1008</v>
      </c>
      <c r="G12" s="40">
        <v>3900</v>
      </c>
      <c r="H12" s="40">
        <v>8031</v>
      </c>
      <c r="I12" s="40" t="s">
        <v>72</v>
      </c>
      <c r="J12" s="40">
        <v>6050</v>
      </c>
      <c r="K12" s="40">
        <v>7355</v>
      </c>
      <c r="L12" s="40" t="s">
        <v>72</v>
      </c>
      <c r="M12">
        <v>7355</v>
      </c>
    </row>
    <row r="13" spans="1:13" ht="12.75">
      <c r="A13" t="s">
        <v>111</v>
      </c>
      <c r="B13" s="40">
        <v>18312</v>
      </c>
      <c r="C13" s="40" t="s">
        <v>72</v>
      </c>
      <c r="D13" s="40" t="s">
        <v>72</v>
      </c>
      <c r="E13" s="40" t="s">
        <v>72</v>
      </c>
      <c r="F13" s="40" t="s">
        <v>72</v>
      </c>
      <c r="G13" s="40" t="s">
        <v>72</v>
      </c>
      <c r="H13" s="40">
        <v>8678</v>
      </c>
      <c r="I13" s="40" t="s">
        <v>72</v>
      </c>
      <c r="J13" s="40">
        <v>900</v>
      </c>
      <c r="K13" s="40">
        <v>1918</v>
      </c>
      <c r="L13" s="40" t="s">
        <v>72</v>
      </c>
      <c r="M13">
        <v>1918</v>
      </c>
    </row>
    <row r="14" spans="1:13" ht="12.75">
      <c r="A14" t="s">
        <v>145</v>
      </c>
      <c r="B14" s="40">
        <v>2676</v>
      </c>
      <c r="C14" s="40" t="s">
        <v>72</v>
      </c>
      <c r="D14" s="40">
        <v>9350</v>
      </c>
      <c r="E14" s="40" t="s">
        <v>72</v>
      </c>
      <c r="F14" s="40" t="s">
        <v>72</v>
      </c>
      <c r="G14" s="40">
        <v>2500</v>
      </c>
      <c r="H14" s="40" t="s">
        <v>72</v>
      </c>
      <c r="I14" s="40">
        <v>350</v>
      </c>
      <c r="J14" s="40">
        <v>1850</v>
      </c>
      <c r="K14" s="40">
        <v>1715</v>
      </c>
      <c r="L14" s="40" t="s">
        <v>72</v>
      </c>
      <c r="M14">
        <v>1715</v>
      </c>
    </row>
    <row r="15" spans="1:13" ht="12.75">
      <c r="A15" t="s">
        <v>128</v>
      </c>
      <c r="B15" s="40">
        <v>7879</v>
      </c>
      <c r="C15" s="40">
        <v>1750</v>
      </c>
      <c r="D15" s="40">
        <v>52900</v>
      </c>
      <c r="E15" s="40" t="s">
        <v>72</v>
      </c>
      <c r="F15" s="40" t="s">
        <v>72</v>
      </c>
      <c r="G15" s="40">
        <v>6650</v>
      </c>
      <c r="H15" s="40">
        <v>6845</v>
      </c>
      <c r="I15" s="40">
        <v>12000</v>
      </c>
      <c r="J15" s="40" t="s">
        <v>72</v>
      </c>
      <c r="K15" s="40" t="s">
        <v>72</v>
      </c>
      <c r="L15" s="40" t="s">
        <v>72</v>
      </c>
      <c r="M15" t="s">
        <v>72</v>
      </c>
    </row>
    <row r="16" spans="1:13" ht="12.75">
      <c r="A16" t="s">
        <v>130</v>
      </c>
      <c r="B16" s="40">
        <v>6126</v>
      </c>
      <c r="C16" s="40">
        <v>100</v>
      </c>
      <c r="D16" s="40">
        <v>28550</v>
      </c>
      <c r="E16" s="40">
        <v>450</v>
      </c>
      <c r="F16" s="40">
        <v>108</v>
      </c>
      <c r="G16" s="40">
        <v>5750</v>
      </c>
      <c r="H16" s="40">
        <v>5980</v>
      </c>
      <c r="I16" s="40">
        <v>6350</v>
      </c>
      <c r="J16" s="40">
        <v>2950</v>
      </c>
      <c r="K16" s="40">
        <v>2214</v>
      </c>
      <c r="L16" s="40">
        <v>6855</v>
      </c>
      <c r="M16">
        <v>2214</v>
      </c>
    </row>
    <row r="17" spans="1:13" ht="12.75">
      <c r="A17" t="s">
        <v>136</v>
      </c>
      <c r="B17" s="40">
        <v>4890</v>
      </c>
      <c r="C17" s="40" t="s">
        <v>72</v>
      </c>
      <c r="D17" s="40">
        <v>16300</v>
      </c>
      <c r="E17" s="40" t="s">
        <v>72</v>
      </c>
      <c r="F17" s="40" t="s">
        <v>72</v>
      </c>
      <c r="G17" s="40">
        <v>1900</v>
      </c>
      <c r="H17" s="40" t="s">
        <v>72</v>
      </c>
      <c r="I17" s="40">
        <v>5500</v>
      </c>
      <c r="J17" s="40">
        <v>1000</v>
      </c>
      <c r="K17" s="40">
        <v>1081</v>
      </c>
      <c r="L17" s="40" t="s">
        <v>72</v>
      </c>
      <c r="M17">
        <v>1081</v>
      </c>
    </row>
    <row r="18" spans="1:13" ht="12.75">
      <c r="A18" t="s">
        <v>107</v>
      </c>
      <c r="B18" s="40">
        <v>30017</v>
      </c>
      <c r="C18" s="40">
        <v>100</v>
      </c>
      <c r="D18" s="40">
        <v>239850</v>
      </c>
      <c r="E18" s="40" t="s">
        <v>72</v>
      </c>
      <c r="F18" s="40" t="s">
        <v>72</v>
      </c>
      <c r="G18" s="40">
        <v>18450</v>
      </c>
      <c r="H18" s="40">
        <v>14260</v>
      </c>
      <c r="I18" s="40">
        <v>6750</v>
      </c>
      <c r="J18" s="40">
        <v>5450</v>
      </c>
      <c r="K18" s="40">
        <v>1129</v>
      </c>
      <c r="L18" s="40" t="s">
        <v>72</v>
      </c>
      <c r="M18">
        <v>1129</v>
      </c>
    </row>
    <row r="19" spans="1:13" ht="12.75">
      <c r="A19" t="s">
        <v>142</v>
      </c>
      <c r="B19" s="40">
        <v>3474</v>
      </c>
      <c r="C19" s="40" t="s">
        <v>72</v>
      </c>
      <c r="D19" s="40" t="s">
        <v>72</v>
      </c>
      <c r="E19" s="40" t="s">
        <v>72</v>
      </c>
      <c r="F19" s="40" t="s">
        <v>72</v>
      </c>
      <c r="G19" s="40" t="s">
        <v>72</v>
      </c>
      <c r="H19" s="40">
        <v>4575</v>
      </c>
      <c r="I19" s="40" t="s">
        <v>72</v>
      </c>
      <c r="J19" s="40">
        <v>650</v>
      </c>
      <c r="K19" s="40">
        <v>695</v>
      </c>
      <c r="L19" s="40" t="s">
        <v>72</v>
      </c>
      <c r="M19">
        <v>695</v>
      </c>
    </row>
    <row r="20" spans="1:13" ht="12.75">
      <c r="A20" t="s">
        <v>160</v>
      </c>
      <c r="B20" s="40">
        <v>647950</v>
      </c>
      <c r="C20" s="40">
        <v>1050</v>
      </c>
      <c r="D20" s="40">
        <v>3521950</v>
      </c>
      <c r="E20" s="40">
        <v>281650</v>
      </c>
      <c r="F20" s="40" t="s">
        <v>72</v>
      </c>
      <c r="G20" s="40">
        <v>307450</v>
      </c>
      <c r="H20" s="40" t="s">
        <v>72</v>
      </c>
      <c r="I20" s="40">
        <v>129250</v>
      </c>
      <c r="J20" s="40">
        <v>972800</v>
      </c>
      <c r="K20" s="40" t="s">
        <v>72</v>
      </c>
      <c r="L20" s="40">
        <v>6023158</v>
      </c>
      <c r="M20" t="s">
        <v>72</v>
      </c>
    </row>
    <row r="21" spans="1:13" ht="12.75">
      <c r="A21" t="s">
        <v>121</v>
      </c>
      <c r="B21" s="40">
        <v>10541</v>
      </c>
      <c r="C21" s="40" t="s">
        <v>72</v>
      </c>
      <c r="D21" s="40" t="s">
        <v>72</v>
      </c>
      <c r="E21" s="40" t="s">
        <v>72</v>
      </c>
      <c r="F21" s="40">
        <v>2040</v>
      </c>
      <c r="G21" s="40" t="s">
        <v>72</v>
      </c>
      <c r="H21" s="40">
        <v>12580</v>
      </c>
      <c r="I21" s="40" t="s">
        <v>72</v>
      </c>
      <c r="J21" s="40">
        <v>5300</v>
      </c>
      <c r="K21" s="40">
        <v>3722</v>
      </c>
      <c r="L21" s="40">
        <v>3698</v>
      </c>
      <c r="M21">
        <v>3722</v>
      </c>
    </row>
    <row r="22" spans="1:13" ht="12.75">
      <c r="A22" t="s">
        <v>123</v>
      </c>
      <c r="B22" s="40">
        <v>8870</v>
      </c>
      <c r="C22" s="40">
        <v>100</v>
      </c>
      <c r="D22" s="40">
        <v>90500</v>
      </c>
      <c r="E22" s="40" t="s">
        <v>72</v>
      </c>
      <c r="F22" s="40">
        <v>235</v>
      </c>
      <c r="G22" s="40">
        <v>11800</v>
      </c>
      <c r="H22" s="40">
        <v>12231</v>
      </c>
      <c r="I22" s="40">
        <v>2100</v>
      </c>
      <c r="J22" s="40">
        <v>2200</v>
      </c>
      <c r="K22" s="40">
        <v>3054</v>
      </c>
      <c r="L22" s="40">
        <v>6985</v>
      </c>
      <c r="M22">
        <v>3054</v>
      </c>
    </row>
    <row r="23" spans="1:13" ht="12.75">
      <c r="A23" t="s">
        <v>157</v>
      </c>
      <c r="B23" s="40">
        <v>366</v>
      </c>
      <c r="C23" s="40" t="s">
        <v>72</v>
      </c>
      <c r="D23" s="40">
        <v>2900</v>
      </c>
      <c r="E23" s="40" t="s">
        <v>72</v>
      </c>
      <c r="F23" s="40" t="s">
        <v>72</v>
      </c>
      <c r="G23" s="40">
        <v>250</v>
      </c>
      <c r="H23" s="40">
        <v>738</v>
      </c>
      <c r="I23" s="40" t="s">
        <v>72</v>
      </c>
      <c r="J23" s="40" t="s">
        <v>72</v>
      </c>
      <c r="K23" s="40" t="s">
        <v>72</v>
      </c>
      <c r="L23" s="40" t="s">
        <v>72</v>
      </c>
      <c r="M23" t="s">
        <v>72</v>
      </c>
    </row>
    <row r="24" spans="1:13" ht="12.75">
      <c r="A24" t="s">
        <v>97</v>
      </c>
      <c r="B24" s="40">
        <v>294377</v>
      </c>
      <c r="C24" s="40">
        <v>550</v>
      </c>
      <c r="D24" s="40">
        <v>2537800</v>
      </c>
      <c r="E24" s="40">
        <v>45550</v>
      </c>
      <c r="F24" s="40">
        <v>45740</v>
      </c>
      <c r="G24" s="40">
        <v>418300</v>
      </c>
      <c r="H24" s="40">
        <v>443350</v>
      </c>
      <c r="I24" s="40">
        <v>279050</v>
      </c>
      <c r="J24" s="40">
        <v>490700</v>
      </c>
      <c r="K24" s="40">
        <v>744721</v>
      </c>
      <c r="L24" s="40">
        <v>1536733</v>
      </c>
      <c r="M24">
        <v>744721</v>
      </c>
    </row>
    <row r="25" spans="1:13" ht="12.75">
      <c r="A25" t="s">
        <v>152</v>
      </c>
      <c r="B25" s="40">
        <v>911</v>
      </c>
      <c r="C25" s="40" t="s">
        <v>72</v>
      </c>
      <c r="D25" s="40">
        <v>7550</v>
      </c>
      <c r="E25" s="40" t="s">
        <v>72</v>
      </c>
      <c r="F25" s="40" t="s">
        <v>72</v>
      </c>
      <c r="G25" s="40">
        <v>2800</v>
      </c>
      <c r="H25" s="40">
        <v>2079</v>
      </c>
      <c r="I25" s="40">
        <v>300</v>
      </c>
      <c r="J25" s="40">
        <v>350</v>
      </c>
      <c r="K25" s="40">
        <v>265</v>
      </c>
      <c r="L25" s="40" t="s">
        <v>72</v>
      </c>
      <c r="M25">
        <v>265</v>
      </c>
    </row>
    <row r="26" spans="1:13" ht="12.75">
      <c r="A26" t="s">
        <v>132</v>
      </c>
      <c r="B26" s="40">
        <v>5191</v>
      </c>
      <c r="C26" s="40">
        <v>3350</v>
      </c>
      <c r="D26" s="40">
        <v>20050</v>
      </c>
      <c r="E26" s="40">
        <v>450</v>
      </c>
      <c r="F26" s="40">
        <v>443</v>
      </c>
      <c r="G26" s="40">
        <v>5150</v>
      </c>
      <c r="H26" s="40">
        <v>3559</v>
      </c>
      <c r="I26" s="40">
        <v>10850</v>
      </c>
      <c r="J26" s="40">
        <v>1150</v>
      </c>
      <c r="K26" s="40">
        <v>767</v>
      </c>
      <c r="L26" s="40" t="s">
        <v>72</v>
      </c>
      <c r="M26">
        <v>767</v>
      </c>
    </row>
    <row r="27" spans="1:13" ht="12.75">
      <c r="A27" t="s">
        <v>141</v>
      </c>
      <c r="B27" s="40">
        <v>3666</v>
      </c>
      <c r="C27" s="40">
        <v>150</v>
      </c>
      <c r="D27" s="40">
        <v>26650</v>
      </c>
      <c r="E27" s="40" t="s">
        <v>72</v>
      </c>
      <c r="F27" s="40" t="s">
        <v>72</v>
      </c>
      <c r="G27" s="40">
        <v>7500</v>
      </c>
      <c r="H27" s="40">
        <v>7469</v>
      </c>
      <c r="I27" s="40">
        <v>2400</v>
      </c>
      <c r="J27" s="40">
        <v>1900</v>
      </c>
      <c r="K27" s="40">
        <v>1884</v>
      </c>
      <c r="L27" s="40" t="s">
        <v>72</v>
      </c>
      <c r="M27">
        <v>1884</v>
      </c>
    </row>
    <row r="28" spans="1:13" ht="12.75">
      <c r="A28" t="s">
        <v>151</v>
      </c>
      <c r="B28" s="40">
        <v>1156</v>
      </c>
      <c r="C28" s="40" t="s">
        <v>72</v>
      </c>
      <c r="D28" s="40">
        <v>9550</v>
      </c>
      <c r="E28" s="40" t="s">
        <v>72</v>
      </c>
      <c r="F28" s="40" t="s">
        <v>72</v>
      </c>
      <c r="G28" s="40">
        <v>750</v>
      </c>
      <c r="H28" s="40">
        <v>580</v>
      </c>
      <c r="I28" s="40">
        <v>500</v>
      </c>
      <c r="J28" s="40">
        <v>300</v>
      </c>
      <c r="K28" s="40" t="s">
        <v>72</v>
      </c>
      <c r="L28" s="40">
        <v>762</v>
      </c>
      <c r="M28" t="s">
        <v>72</v>
      </c>
    </row>
    <row r="29" spans="1:13" ht="12.75">
      <c r="A29" t="s">
        <v>126</v>
      </c>
      <c r="B29" s="40">
        <v>8470</v>
      </c>
      <c r="C29" s="40">
        <v>100</v>
      </c>
      <c r="D29" s="40">
        <v>13000</v>
      </c>
      <c r="E29" s="40" t="s">
        <v>72</v>
      </c>
      <c r="F29" s="40" t="s">
        <v>72</v>
      </c>
      <c r="G29" s="40">
        <v>2100</v>
      </c>
      <c r="H29" s="40" t="s">
        <v>78</v>
      </c>
      <c r="I29" s="40">
        <v>250</v>
      </c>
      <c r="J29" s="40">
        <v>4850</v>
      </c>
      <c r="K29" s="40">
        <v>577</v>
      </c>
      <c r="L29" s="40" t="s">
        <v>72</v>
      </c>
      <c r="M29">
        <v>577</v>
      </c>
    </row>
    <row r="30" spans="1:13" ht="12.75">
      <c r="A30" t="s">
        <v>150</v>
      </c>
      <c r="B30" s="40">
        <v>1991</v>
      </c>
      <c r="C30" s="40" t="s">
        <v>72</v>
      </c>
      <c r="D30" s="40" t="s">
        <v>72</v>
      </c>
      <c r="E30" s="40" t="s">
        <v>72</v>
      </c>
      <c r="F30" s="40" t="s">
        <v>78</v>
      </c>
      <c r="G30" s="40" t="s">
        <v>72</v>
      </c>
      <c r="H30" s="40">
        <v>2337</v>
      </c>
      <c r="I30" s="40" t="s">
        <v>72</v>
      </c>
      <c r="J30" s="40" t="s">
        <v>72</v>
      </c>
      <c r="K30" s="40" t="s">
        <v>72</v>
      </c>
      <c r="L30" s="40" t="s">
        <v>72</v>
      </c>
      <c r="M30" t="s">
        <v>72</v>
      </c>
    </row>
    <row r="31" spans="1:13" ht="12.75">
      <c r="A31" t="s">
        <v>124</v>
      </c>
      <c r="B31" s="40">
        <v>8078</v>
      </c>
      <c r="C31" s="40" t="s">
        <v>72</v>
      </c>
      <c r="D31" s="40" t="s">
        <v>72</v>
      </c>
      <c r="E31" s="40" t="s">
        <v>72</v>
      </c>
      <c r="F31" s="40" t="s">
        <v>72</v>
      </c>
      <c r="G31" s="40">
        <v>3500</v>
      </c>
      <c r="H31" s="40">
        <v>3500</v>
      </c>
      <c r="I31" s="40">
        <v>1250</v>
      </c>
      <c r="J31" s="40">
        <v>3500</v>
      </c>
      <c r="K31" s="40">
        <v>363</v>
      </c>
      <c r="L31" s="40" t="s">
        <v>72</v>
      </c>
      <c r="M31">
        <v>363</v>
      </c>
    </row>
    <row r="32" spans="1:13" ht="12.75">
      <c r="A32" t="s">
        <v>117</v>
      </c>
      <c r="B32" s="40">
        <v>10449</v>
      </c>
      <c r="C32" s="40">
        <v>1350</v>
      </c>
      <c r="D32" s="40">
        <v>82550</v>
      </c>
      <c r="E32" s="40">
        <v>1900</v>
      </c>
      <c r="F32" s="40" t="s">
        <v>72</v>
      </c>
      <c r="G32" s="40">
        <v>12550</v>
      </c>
      <c r="H32" s="40">
        <v>13497</v>
      </c>
      <c r="I32" s="40">
        <v>4700</v>
      </c>
      <c r="J32" s="40">
        <v>1200</v>
      </c>
      <c r="K32" s="40">
        <v>574</v>
      </c>
      <c r="L32" s="40" t="s">
        <v>72</v>
      </c>
      <c r="M32">
        <v>574</v>
      </c>
    </row>
    <row r="33" spans="1:13" ht="12.75">
      <c r="A33" t="s">
        <v>139</v>
      </c>
      <c r="B33" s="40">
        <v>4502</v>
      </c>
      <c r="C33" s="40">
        <v>100</v>
      </c>
      <c r="D33" s="40">
        <v>25750</v>
      </c>
      <c r="E33" s="40" t="s">
        <v>72</v>
      </c>
      <c r="F33" s="40" t="s">
        <v>72</v>
      </c>
      <c r="G33" s="40">
        <v>5600</v>
      </c>
      <c r="H33" s="40">
        <v>6150</v>
      </c>
      <c r="I33" s="40">
        <v>750</v>
      </c>
      <c r="J33" s="40">
        <v>450</v>
      </c>
      <c r="K33" s="40">
        <v>836</v>
      </c>
      <c r="L33" s="40" t="s">
        <v>72</v>
      </c>
      <c r="M33">
        <v>836</v>
      </c>
    </row>
    <row r="34" spans="1:13" ht="12.75">
      <c r="A34" t="s">
        <v>131</v>
      </c>
      <c r="B34" s="40">
        <v>5581</v>
      </c>
      <c r="C34" s="40" t="s">
        <v>72</v>
      </c>
      <c r="D34" s="40">
        <v>67550</v>
      </c>
      <c r="E34" s="40" t="s">
        <v>72</v>
      </c>
      <c r="F34" s="40" t="s">
        <v>72</v>
      </c>
      <c r="G34" s="40">
        <v>19550</v>
      </c>
      <c r="H34" s="40">
        <v>15188</v>
      </c>
      <c r="I34" s="40">
        <v>2050</v>
      </c>
      <c r="J34" s="40" t="s">
        <v>72</v>
      </c>
      <c r="K34" s="40" t="s">
        <v>72</v>
      </c>
      <c r="L34" s="40" t="s">
        <v>72</v>
      </c>
      <c r="M34" t="s">
        <v>72</v>
      </c>
    </row>
    <row r="35" spans="1:13" ht="12.75">
      <c r="A35" t="s">
        <v>149</v>
      </c>
      <c r="B35" s="40">
        <v>1975</v>
      </c>
      <c r="C35" s="40" t="s">
        <v>72</v>
      </c>
      <c r="D35" s="40">
        <v>9150</v>
      </c>
      <c r="E35" s="40" t="s">
        <v>72</v>
      </c>
      <c r="F35" s="40" t="s">
        <v>72</v>
      </c>
      <c r="G35" s="40">
        <v>1550</v>
      </c>
      <c r="H35" s="40" t="s">
        <v>72</v>
      </c>
      <c r="I35" s="40">
        <v>1250</v>
      </c>
      <c r="J35" s="40">
        <v>1250</v>
      </c>
      <c r="K35" s="40" t="s">
        <v>72</v>
      </c>
      <c r="L35" s="40" t="s">
        <v>72</v>
      </c>
      <c r="M35" t="s">
        <v>72</v>
      </c>
    </row>
    <row r="36" spans="1:13" ht="12.75">
      <c r="A36" t="s">
        <v>155</v>
      </c>
      <c r="B36" s="40">
        <v>639</v>
      </c>
      <c r="C36" s="40">
        <v>100</v>
      </c>
      <c r="D36" s="40">
        <v>2550</v>
      </c>
      <c r="E36" s="40" t="s">
        <v>72</v>
      </c>
      <c r="F36" s="40" t="s">
        <v>72</v>
      </c>
      <c r="G36" s="40">
        <v>1200</v>
      </c>
      <c r="H36" s="40">
        <v>958</v>
      </c>
      <c r="I36" s="40">
        <v>350</v>
      </c>
      <c r="J36" s="40">
        <v>700</v>
      </c>
      <c r="K36" s="40">
        <v>582</v>
      </c>
      <c r="L36" s="40" t="s">
        <v>72</v>
      </c>
      <c r="M36">
        <v>582</v>
      </c>
    </row>
    <row r="37" spans="1:13" ht="12.75">
      <c r="A37" t="s">
        <v>144</v>
      </c>
      <c r="B37" s="40">
        <v>2754</v>
      </c>
      <c r="C37" s="40" t="s">
        <v>72</v>
      </c>
      <c r="D37" s="40">
        <v>14550</v>
      </c>
      <c r="E37" s="40" t="s">
        <v>72</v>
      </c>
      <c r="F37" s="40" t="s">
        <v>72</v>
      </c>
      <c r="G37" s="40">
        <v>350</v>
      </c>
      <c r="H37" s="40" t="s">
        <v>72</v>
      </c>
      <c r="I37" s="40">
        <v>400</v>
      </c>
      <c r="J37" s="40" t="s">
        <v>72</v>
      </c>
      <c r="K37" s="40" t="s">
        <v>72</v>
      </c>
      <c r="L37" s="40" t="s">
        <v>72</v>
      </c>
      <c r="M37" t="s">
        <v>72</v>
      </c>
    </row>
    <row r="38" spans="1:13" ht="12.75">
      <c r="A38" t="s">
        <v>120</v>
      </c>
      <c r="B38" s="40">
        <v>9784</v>
      </c>
      <c r="C38" s="40">
        <v>100</v>
      </c>
      <c r="D38" s="40">
        <v>118600</v>
      </c>
      <c r="E38" s="40">
        <v>2050</v>
      </c>
      <c r="F38" s="40">
        <v>605</v>
      </c>
      <c r="G38" s="40">
        <v>17750</v>
      </c>
      <c r="H38" s="40">
        <v>16793</v>
      </c>
      <c r="I38" s="40">
        <v>12800</v>
      </c>
      <c r="J38" s="40">
        <v>6550</v>
      </c>
      <c r="K38" s="40">
        <v>5797</v>
      </c>
      <c r="L38" s="40">
        <v>30792</v>
      </c>
      <c r="M38">
        <v>5797</v>
      </c>
    </row>
    <row r="39" spans="1:13" ht="12.75">
      <c r="A39" t="s">
        <v>103</v>
      </c>
      <c r="B39" s="40">
        <v>58286</v>
      </c>
      <c r="C39" s="40">
        <v>2050</v>
      </c>
      <c r="D39" s="40">
        <v>641550</v>
      </c>
      <c r="E39" s="40" t="s">
        <v>72</v>
      </c>
      <c r="F39" s="40">
        <v>12547</v>
      </c>
      <c r="G39" s="40">
        <v>98800</v>
      </c>
      <c r="H39" s="40">
        <v>90000</v>
      </c>
      <c r="I39" s="40">
        <v>63200</v>
      </c>
      <c r="J39" s="40" t="s">
        <v>72</v>
      </c>
      <c r="K39" s="40" t="s">
        <v>72</v>
      </c>
      <c r="L39" s="40" t="s">
        <v>72</v>
      </c>
      <c r="M39" t="s">
        <v>72</v>
      </c>
    </row>
    <row r="40" spans="1:13" ht="12.75">
      <c r="A40" t="s">
        <v>104</v>
      </c>
      <c r="B40" s="40">
        <v>47413</v>
      </c>
      <c r="C40" s="40">
        <v>350</v>
      </c>
      <c r="D40" s="40">
        <v>435000</v>
      </c>
      <c r="E40" s="40" t="s">
        <v>72</v>
      </c>
      <c r="F40" s="40" t="s">
        <v>72</v>
      </c>
      <c r="G40" s="40">
        <v>96350</v>
      </c>
      <c r="H40" s="40">
        <v>97657</v>
      </c>
      <c r="I40" s="40">
        <v>80350</v>
      </c>
      <c r="J40" s="40">
        <v>69300</v>
      </c>
      <c r="K40" s="40">
        <v>17775</v>
      </c>
      <c r="L40" s="40" t="s">
        <v>72</v>
      </c>
      <c r="M40">
        <v>17775</v>
      </c>
    </row>
    <row r="41" spans="1:13" ht="12.75">
      <c r="A41" t="s">
        <v>102</v>
      </c>
      <c r="B41" s="40">
        <v>87948</v>
      </c>
      <c r="C41" s="40">
        <v>350</v>
      </c>
      <c r="D41" s="40">
        <v>867300</v>
      </c>
      <c r="E41" s="40" t="s">
        <v>72</v>
      </c>
      <c r="F41" s="40">
        <v>6939</v>
      </c>
      <c r="G41" s="40" t="s">
        <v>72</v>
      </c>
      <c r="H41" s="40" t="s">
        <v>72</v>
      </c>
      <c r="I41" s="40">
        <v>95700</v>
      </c>
      <c r="J41" s="40">
        <v>375650</v>
      </c>
      <c r="K41" s="40" t="s">
        <v>72</v>
      </c>
      <c r="L41" s="40">
        <v>349139</v>
      </c>
      <c r="M41" t="s">
        <v>72</v>
      </c>
    </row>
    <row r="42" spans="1:13" ht="12.75">
      <c r="A42" t="s">
        <v>162</v>
      </c>
      <c r="B42" s="40">
        <v>337041</v>
      </c>
      <c r="C42" s="40" t="s">
        <v>72</v>
      </c>
      <c r="D42" s="40" t="s">
        <v>72</v>
      </c>
      <c r="E42" s="40">
        <v>14600</v>
      </c>
      <c r="F42" s="40">
        <v>13145</v>
      </c>
      <c r="G42" s="40" t="s">
        <v>72</v>
      </c>
      <c r="H42" s="40">
        <v>63450</v>
      </c>
      <c r="I42" s="40">
        <v>463750</v>
      </c>
      <c r="J42" s="40">
        <v>67750</v>
      </c>
      <c r="K42" s="40">
        <v>27379</v>
      </c>
      <c r="L42" s="40" t="s">
        <v>72</v>
      </c>
      <c r="M42">
        <v>27379</v>
      </c>
    </row>
    <row r="43" spans="1:13" ht="12.75">
      <c r="A43" t="s">
        <v>137</v>
      </c>
      <c r="B43" s="40">
        <v>5023</v>
      </c>
      <c r="C43" s="40" t="s">
        <v>72</v>
      </c>
      <c r="D43" s="40">
        <v>32400</v>
      </c>
      <c r="E43" s="40" t="s">
        <v>72</v>
      </c>
      <c r="F43" s="40">
        <v>422</v>
      </c>
      <c r="G43" s="40">
        <v>4800</v>
      </c>
      <c r="H43" s="40">
        <v>4800</v>
      </c>
      <c r="I43" s="40">
        <v>11400</v>
      </c>
      <c r="J43" s="40" t="s">
        <v>72</v>
      </c>
      <c r="K43" s="40" t="s">
        <v>72</v>
      </c>
      <c r="L43" s="40">
        <v>7800</v>
      </c>
      <c r="M43" t="s">
        <v>72</v>
      </c>
    </row>
    <row r="44" spans="1:13" ht="12.75">
      <c r="A44" t="s">
        <v>138</v>
      </c>
      <c r="B44" s="40">
        <v>4664</v>
      </c>
      <c r="C44" s="40" t="s">
        <v>72</v>
      </c>
      <c r="D44" s="40">
        <v>25850</v>
      </c>
      <c r="E44" s="40" t="s">
        <v>72</v>
      </c>
      <c r="F44" s="40" t="s">
        <v>78</v>
      </c>
      <c r="G44" s="40">
        <v>2250</v>
      </c>
      <c r="H44" s="40">
        <v>2885</v>
      </c>
      <c r="I44" s="40" t="s">
        <v>72</v>
      </c>
      <c r="J44" s="40" t="s">
        <v>72</v>
      </c>
      <c r="K44" s="40" t="s">
        <v>72</v>
      </c>
      <c r="L44" s="40" t="s">
        <v>72</v>
      </c>
      <c r="M44" t="s">
        <v>72</v>
      </c>
    </row>
    <row r="45" spans="1:13" ht="12.75">
      <c r="A45" t="s">
        <v>106</v>
      </c>
      <c r="B45" s="40">
        <v>32880</v>
      </c>
      <c r="C45" s="40" t="s">
        <v>72</v>
      </c>
      <c r="D45" s="40">
        <v>211400</v>
      </c>
      <c r="E45" s="40" t="s">
        <v>72</v>
      </c>
      <c r="F45" s="40" t="s">
        <v>72</v>
      </c>
      <c r="G45" s="40">
        <v>28300</v>
      </c>
      <c r="H45" s="40">
        <v>31160</v>
      </c>
      <c r="I45" s="40">
        <v>21950</v>
      </c>
      <c r="J45" s="40">
        <v>5550</v>
      </c>
      <c r="K45" s="40">
        <v>5499</v>
      </c>
      <c r="L45" s="40" t="s">
        <v>72</v>
      </c>
      <c r="M45">
        <v>5499</v>
      </c>
    </row>
    <row r="46" spans="1:13" ht="12.75">
      <c r="A46" t="s">
        <v>109</v>
      </c>
      <c r="B46" s="40">
        <v>26613</v>
      </c>
      <c r="C46" s="40">
        <v>400</v>
      </c>
      <c r="D46" s="40">
        <v>542400</v>
      </c>
      <c r="E46" s="40">
        <v>2750</v>
      </c>
      <c r="F46" s="40">
        <v>4221</v>
      </c>
      <c r="G46" s="40">
        <v>80400</v>
      </c>
      <c r="H46" s="40">
        <v>65462</v>
      </c>
      <c r="I46" s="40">
        <v>24400</v>
      </c>
      <c r="J46" s="40">
        <v>38150</v>
      </c>
      <c r="K46" s="40">
        <v>33700</v>
      </c>
      <c r="L46" s="40">
        <v>132782</v>
      </c>
      <c r="M46">
        <v>33700</v>
      </c>
    </row>
    <row r="47" spans="1:13" ht="12.75">
      <c r="A47" t="s">
        <v>153</v>
      </c>
      <c r="B47" s="40">
        <v>862</v>
      </c>
      <c r="C47" s="40" t="s">
        <v>72</v>
      </c>
      <c r="D47" s="40" t="s">
        <v>72</v>
      </c>
      <c r="E47" s="40" t="s">
        <v>72</v>
      </c>
      <c r="F47" s="40" t="s">
        <v>72</v>
      </c>
      <c r="G47" s="40" t="s">
        <v>72</v>
      </c>
      <c r="H47" s="40">
        <v>1584</v>
      </c>
      <c r="I47" s="40" t="s">
        <v>72</v>
      </c>
      <c r="J47" s="40" t="s">
        <v>72</v>
      </c>
      <c r="K47" s="40" t="s">
        <v>72</v>
      </c>
      <c r="L47" s="40" t="s">
        <v>72</v>
      </c>
      <c r="M47" t="s">
        <v>72</v>
      </c>
    </row>
    <row r="48" spans="1:13" ht="12.75">
      <c r="A48" t="s">
        <v>169</v>
      </c>
      <c r="B48" s="40">
        <v>20426</v>
      </c>
      <c r="C48" s="40" t="s">
        <v>72</v>
      </c>
      <c r="D48" s="40" t="s">
        <v>72</v>
      </c>
      <c r="E48" s="40" t="s">
        <v>72</v>
      </c>
      <c r="F48" s="40">
        <v>577</v>
      </c>
      <c r="G48" s="40" t="s">
        <v>72</v>
      </c>
      <c r="H48" s="40">
        <v>18537</v>
      </c>
      <c r="I48" s="40" t="s">
        <v>72</v>
      </c>
      <c r="J48" s="40">
        <v>8850</v>
      </c>
      <c r="K48" s="40">
        <v>8222</v>
      </c>
      <c r="L48" s="40">
        <v>30528</v>
      </c>
      <c r="M48">
        <v>8222</v>
      </c>
    </row>
    <row r="49" spans="1:13" ht="12.75">
      <c r="A49" t="s">
        <v>101</v>
      </c>
      <c r="B49" s="40">
        <v>91326</v>
      </c>
      <c r="C49" s="40" t="s">
        <v>72</v>
      </c>
      <c r="D49" s="40">
        <v>318050</v>
      </c>
      <c r="E49" s="40">
        <v>9250</v>
      </c>
      <c r="F49" s="40" t="s">
        <v>72</v>
      </c>
      <c r="G49" s="40">
        <v>86400</v>
      </c>
      <c r="H49" s="40" t="s">
        <v>72</v>
      </c>
      <c r="I49" s="40">
        <v>66900</v>
      </c>
      <c r="J49" s="40">
        <v>180650</v>
      </c>
      <c r="K49" s="40" t="s">
        <v>72</v>
      </c>
      <c r="L49" s="40">
        <v>146860</v>
      </c>
      <c r="M49" t="s">
        <v>72</v>
      </c>
    </row>
    <row r="50" spans="1:13" ht="12.75">
      <c r="A50" t="s">
        <v>112</v>
      </c>
      <c r="B50" s="40">
        <v>17134</v>
      </c>
      <c r="C50" s="40">
        <v>50</v>
      </c>
      <c r="D50" s="40">
        <v>158600</v>
      </c>
      <c r="E50" s="40" t="s">
        <v>72</v>
      </c>
      <c r="F50" s="40" t="s">
        <v>72</v>
      </c>
      <c r="G50" s="40">
        <v>19350</v>
      </c>
      <c r="H50" s="40">
        <v>20742</v>
      </c>
      <c r="I50" s="40">
        <v>4050</v>
      </c>
      <c r="J50" s="40">
        <v>8900</v>
      </c>
      <c r="K50" s="40">
        <v>9751</v>
      </c>
      <c r="L50" s="40">
        <v>89632</v>
      </c>
      <c r="M50">
        <v>9751</v>
      </c>
    </row>
    <row r="51" spans="1:13" ht="12.75">
      <c r="A51" t="s">
        <v>99</v>
      </c>
      <c r="B51" s="40">
        <v>172714</v>
      </c>
      <c r="C51" s="40">
        <v>900</v>
      </c>
      <c r="D51" s="40">
        <v>765350</v>
      </c>
      <c r="E51" s="40">
        <v>38850</v>
      </c>
      <c r="F51" s="40">
        <v>25101</v>
      </c>
      <c r="G51" s="40">
        <v>274100</v>
      </c>
      <c r="H51" s="40">
        <v>254972</v>
      </c>
      <c r="I51" s="40">
        <v>186450</v>
      </c>
      <c r="J51" s="40">
        <v>1223400</v>
      </c>
      <c r="K51" s="40">
        <v>1207610</v>
      </c>
      <c r="L51" s="40">
        <v>10373276</v>
      </c>
      <c r="M51">
        <v>1207610</v>
      </c>
    </row>
    <row r="52" spans="1:13" ht="12.75">
      <c r="A52" t="s">
        <v>140</v>
      </c>
      <c r="B52" s="40">
        <v>3997</v>
      </c>
      <c r="C52" s="40" t="s">
        <v>72</v>
      </c>
      <c r="D52" s="40">
        <v>29800</v>
      </c>
      <c r="E52" s="40" t="s">
        <v>72</v>
      </c>
      <c r="F52" s="40" t="s">
        <v>72</v>
      </c>
      <c r="G52" s="40">
        <v>200</v>
      </c>
      <c r="H52" s="40">
        <v>242</v>
      </c>
      <c r="I52" s="40">
        <v>7900</v>
      </c>
      <c r="J52" s="40">
        <v>300</v>
      </c>
      <c r="K52" s="40">
        <v>311</v>
      </c>
      <c r="L52" s="40" t="s">
        <v>72</v>
      </c>
      <c r="M52">
        <v>311</v>
      </c>
    </row>
    <row r="53" spans="1:13" ht="12.75">
      <c r="A53" t="s">
        <v>146</v>
      </c>
      <c r="B53" s="40">
        <v>2491</v>
      </c>
      <c r="C53" s="40">
        <v>100</v>
      </c>
      <c r="D53" s="40">
        <v>16750</v>
      </c>
      <c r="E53" s="40">
        <v>100</v>
      </c>
      <c r="F53" s="40">
        <v>75</v>
      </c>
      <c r="G53" s="40">
        <v>1200</v>
      </c>
      <c r="H53" s="40">
        <v>1269</v>
      </c>
      <c r="I53" s="40">
        <v>1250</v>
      </c>
      <c r="J53" s="40" t="s">
        <v>72</v>
      </c>
      <c r="K53" s="40">
        <v>87</v>
      </c>
      <c r="L53" s="40">
        <v>3942</v>
      </c>
      <c r="M53">
        <v>87</v>
      </c>
    </row>
    <row r="54" spans="1:13" ht="12.75">
      <c r="A54" t="s">
        <v>122</v>
      </c>
      <c r="B54" s="40">
        <v>9279</v>
      </c>
      <c r="C54" s="40" t="s">
        <v>72</v>
      </c>
      <c r="D54" s="40">
        <v>93750</v>
      </c>
      <c r="E54" s="40" t="s">
        <v>72</v>
      </c>
      <c r="F54" s="40">
        <v>428</v>
      </c>
      <c r="G54" s="40">
        <v>17500</v>
      </c>
      <c r="H54" s="40">
        <v>23400</v>
      </c>
      <c r="I54" s="40">
        <v>13950</v>
      </c>
      <c r="J54" s="40">
        <v>4650</v>
      </c>
      <c r="K54" s="40">
        <v>937</v>
      </c>
      <c r="L54" s="40" t="s">
        <v>72</v>
      </c>
      <c r="M54">
        <v>937</v>
      </c>
    </row>
    <row r="55" spans="1:13" ht="12.75">
      <c r="A55" t="s">
        <v>118</v>
      </c>
      <c r="B55" s="40">
        <v>14404</v>
      </c>
      <c r="C55" s="40">
        <v>0</v>
      </c>
      <c r="D55" s="40">
        <v>99150</v>
      </c>
      <c r="E55" s="40">
        <v>750</v>
      </c>
      <c r="F55" s="40">
        <v>3065</v>
      </c>
      <c r="G55" s="40">
        <v>10550</v>
      </c>
      <c r="H55" s="40" t="s">
        <v>78</v>
      </c>
      <c r="I55" s="40">
        <v>13100</v>
      </c>
      <c r="J55" s="40">
        <v>7750</v>
      </c>
      <c r="K55" s="40">
        <v>7860</v>
      </c>
      <c r="L55" s="40">
        <v>7403</v>
      </c>
      <c r="M55">
        <v>7860</v>
      </c>
    </row>
    <row r="56" spans="1:13" ht="12.75">
      <c r="A56" t="s">
        <v>125</v>
      </c>
      <c r="B56" s="40">
        <v>8310</v>
      </c>
      <c r="C56" s="40" t="s">
        <v>72</v>
      </c>
      <c r="D56" s="40">
        <v>42100</v>
      </c>
      <c r="E56" s="40">
        <v>200</v>
      </c>
      <c r="F56" s="40">
        <v>971</v>
      </c>
      <c r="G56" s="40">
        <v>5400</v>
      </c>
      <c r="H56" s="40">
        <v>5805</v>
      </c>
      <c r="I56" s="40">
        <v>5050</v>
      </c>
      <c r="J56" s="40" t="s">
        <v>72</v>
      </c>
      <c r="K56" s="40">
        <v>548</v>
      </c>
      <c r="L56" s="40">
        <v>5306</v>
      </c>
      <c r="M56">
        <v>548</v>
      </c>
    </row>
    <row r="57" spans="1:13" ht="12.75">
      <c r="A57" t="s">
        <v>135</v>
      </c>
      <c r="B57" s="40">
        <v>4907</v>
      </c>
      <c r="C57" s="40" t="s">
        <v>72</v>
      </c>
      <c r="D57" s="40">
        <v>17550</v>
      </c>
      <c r="E57" s="40">
        <v>250</v>
      </c>
      <c r="F57" s="40" t="s">
        <v>72</v>
      </c>
      <c r="G57" s="40">
        <v>5500</v>
      </c>
      <c r="H57" s="40">
        <v>3700</v>
      </c>
      <c r="I57" s="40">
        <v>900</v>
      </c>
      <c r="J57" s="40" t="s">
        <v>72</v>
      </c>
      <c r="K57" s="40" t="s">
        <v>72</v>
      </c>
      <c r="L57" s="40" t="s">
        <v>72</v>
      </c>
      <c r="M57" t="s">
        <v>72</v>
      </c>
    </row>
    <row r="58" spans="1:13" ht="12.75">
      <c r="A58" t="s">
        <v>113</v>
      </c>
      <c r="B58" s="40">
        <v>16118</v>
      </c>
      <c r="C58" s="40" t="s">
        <v>72</v>
      </c>
      <c r="D58" s="40">
        <v>88850</v>
      </c>
      <c r="E58" s="40">
        <v>1100</v>
      </c>
      <c r="F58" s="40">
        <v>2328</v>
      </c>
      <c r="G58" s="40">
        <v>14150</v>
      </c>
      <c r="H58" s="40">
        <v>13644</v>
      </c>
      <c r="I58" s="40">
        <v>2950</v>
      </c>
      <c r="J58" s="40">
        <v>104000</v>
      </c>
      <c r="K58" s="40">
        <v>557</v>
      </c>
      <c r="L58" s="40">
        <v>71351</v>
      </c>
      <c r="M58">
        <v>557</v>
      </c>
    </row>
    <row r="59" spans="1:13" ht="12.75">
      <c r="A59" t="s">
        <v>154</v>
      </c>
      <c r="B59" s="40">
        <v>715</v>
      </c>
      <c r="C59" s="40" t="s">
        <v>72</v>
      </c>
      <c r="D59" s="40">
        <v>5800</v>
      </c>
      <c r="E59" s="40" t="s">
        <v>72</v>
      </c>
      <c r="F59" s="40" t="s">
        <v>72</v>
      </c>
      <c r="G59" s="40">
        <v>750</v>
      </c>
      <c r="H59" s="40">
        <v>524</v>
      </c>
      <c r="I59" s="40">
        <v>350</v>
      </c>
      <c r="J59" s="40" t="s">
        <v>72</v>
      </c>
      <c r="K59" s="40" t="s">
        <v>72</v>
      </c>
      <c r="L59" s="40" t="s">
        <v>72</v>
      </c>
      <c r="M59" t="s">
        <v>72</v>
      </c>
    </row>
    <row r="60" spans="1:13" ht="12.75">
      <c r="A60" t="s">
        <v>96</v>
      </c>
      <c r="B60" s="40">
        <v>383962</v>
      </c>
      <c r="C60" s="40">
        <v>1700</v>
      </c>
      <c r="D60" s="40">
        <v>2499750</v>
      </c>
      <c r="E60" s="40" t="s">
        <v>72</v>
      </c>
      <c r="F60" s="40">
        <v>239795</v>
      </c>
      <c r="G60" s="40">
        <v>469300</v>
      </c>
      <c r="H60" s="40" t="s">
        <v>72</v>
      </c>
      <c r="I60" s="40">
        <v>543800</v>
      </c>
      <c r="J60" s="40">
        <v>180400</v>
      </c>
      <c r="K60" s="40">
        <v>197524</v>
      </c>
      <c r="L60" s="40" t="s">
        <v>72</v>
      </c>
      <c r="M60">
        <v>197524</v>
      </c>
    </row>
    <row r="61" spans="1:13" ht="12.75">
      <c r="A61" t="s">
        <v>110</v>
      </c>
      <c r="B61" s="40">
        <v>20109</v>
      </c>
      <c r="C61" s="40">
        <v>50</v>
      </c>
      <c r="D61" s="40">
        <v>191950</v>
      </c>
      <c r="E61" s="40">
        <v>600</v>
      </c>
      <c r="F61" s="40">
        <v>694</v>
      </c>
      <c r="G61" s="40">
        <v>40250</v>
      </c>
      <c r="H61" s="40">
        <v>34082</v>
      </c>
      <c r="I61" s="40">
        <v>8750</v>
      </c>
      <c r="J61" s="40">
        <v>12100</v>
      </c>
      <c r="K61" s="40">
        <v>9909</v>
      </c>
      <c r="L61" s="40">
        <v>69051</v>
      </c>
      <c r="M61">
        <v>9909</v>
      </c>
    </row>
    <row r="62" spans="1:13" ht="12.75">
      <c r="A62" t="s">
        <v>163</v>
      </c>
      <c r="B62" s="40">
        <v>127195</v>
      </c>
      <c r="C62" s="40">
        <v>3000</v>
      </c>
      <c r="D62" s="40">
        <v>550100</v>
      </c>
      <c r="E62" s="40">
        <v>10100</v>
      </c>
      <c r="F62" s="40">
        <v>9217</v>
      </c>
      <c r="G62" s="40">
        <v>111550</v>
      </c>
      <c r="H62" s="40" t="s">
        <v>72</v>
      </c>
      <c r="I62" s="40">
        <v>71550</v>
      </c>
      <c r="J62" s="40">
        <v>100000</v>
      </c>
      <c r="K62" s="40">
        <v>11283</v>
      </c>
      <c r="L62" s="40" t="s">
        <v>72</v>
      </c>
      <c r="M62">
        <v>11283</v>
      </c>
    </row>
    <row r="63" spans="1:13" ht="12.75">
      <c r="A63" t="s">
        <v>116</v>
      </c>
      <c r="B63" s="40">
        <v>10828</v>
      </c>
      <c r="C63" s="40">
        <v>200</v>
      </c>
      <c r="D63" s="40">
        <v>53150</v>
      </c>
      <c r="E63" s="40">
        <v>2150</v>
      </c>
      <c r="F63" s="40">
        <v>2721</v>
      </c>
      <c r="G63" s="40">
        <v>4400</v>
      </c>
      <c r="H63" s="40">
        <v>7135</v>
      </c>
      <c r="I63" s="40">
        <v>6900</v>
      </c>
      <c r="J63" s="40">
        <v>4300</v>
      </c>
      <c r="K63" s="40">
        <v>4009</v>
      </c>
      <c r="L63" s="40">
        <v>28386</v>
      </c>
      <c r="M63">
        <v>4009</v>
      </c>
    </row>
    <row r="64" spans="1:13" ht="12.75">
      <c r="A64" t="s">
        <v>147</v>
      </c>
      <c r="B64" s="40">
        <v>2461</v>
      </c>
      <c r="C64" s="40" t="s">
        <v>72</v>
      </c>
      <c r="D64" s="40">
        <v>38500</v>
      </c>
      <c r="E64" s="40" t="s">
        <v>72</v>
      </c>
      <c r="F64" s="40" t="s">
        <v>72</v>
      </c>
      <c r="G64" s="40">
        <v>7350</v>
      </c>
      <c r="H64" s="40">
        <v>9478</v>
      </c>
      <c r="I64" s="40">
        <v>3100</v>
      </c>
      <c r="J64" s="40">
        <v>600</v>
      </c>
      <c r="K64" s="40">
        <v>407</v>
      </c>
      <c r="L64" s="40" t="s">
        <v>72</v>
      </c>
      <c r="M64">
        <v>407</v>
      </c>
    </row>
    <row r="65" spans="1:13" ht="12.75">
      <c r="A65" t="s">
        <v>148</v>
      </c>
      <c r="B65" s="40">
        <v>2067</v>
      </c>
      <c r="C65" s="40" t="s">
        <v>72</v>
      </c>
      <c r="D65" s="40">
        <v>11550</v>
      </c>
      <c r="E65" s="40" t="s">
        <v>72</v>
      </c>
      <c r="F65" s="40" t="s">
        <v>72</v>
      </c>
      <c r="G65" s="40">
        <v>4250</v>
      </c>
      <c r="H65" s="40" t="s">
        <v>72</v>
      </c>
      <c r="I65" s="40">
        <v>2200</v>
      </c>
      <c r="J65" s="40">
        <v>600</v>
      </c>
      <c r="K65" s="40">
        <v>728</v>
      </c>
      <c r="L65" s="40" t="s">
        <v>72</v>
      </c>
      <c r="M65">
        <v>728</v>
      </c>
    </row>
    <row r="66" spans="1:13" ht="12.75">
      <c r="A66" t="s">
        <v>95</v>
      </c>
      <c r="B66" s="40">
        <v>584601</v>
      </c>
      <c r="C66" s="40">
        <v>25250</v>
      </c>
      <c r="D66" s="40">
        <v>5228750</v>
      </c>
      <c r="E66" s="40" t="s">
        <v>72</v>
      </c>
      <c r="F66" s="40">
        <v>400610</v>
      </c>
      <c r="G66" s="40" t="s">
        <v>72</v>
      </c>
      <c r="H66" s="40">
        <v>226519</v>
      </c>
      <c r="I66" s="40">
        <v>883550</v>
      </c>
      <c r="J66" s="40">
        <v>1612550</v>
      </c>
      <c r="K66" s="40">
        <v>1359757</v>
      </c>
      <c r="L66" s="40">
        <v>3599376</v>
      </c>
      <c r="M66">
        <v>1359757</v>
      </c>
    </row>
    <row r="67" spans="1:13" ht="12.75">
      <c r="A67" t="s">
        <v>161</v>
      </c>
      <c r="B67" s="40">
        <v>408577</v>
      </c>
      <c r="C67" s="40" t="s">
        <v>72</v>
      </c>
      <c r="D67" s="40" t="s">
        <v>72</v>
      </c>
      <c r="E67" s="40" t="s">
        <v>72</v>
      </c>
      <c r="F67" s="40">
        <v>130258</v>
      </c>
      <c r="G67" s="40" t="s">
        <v>72</v>
      </c>
      <c r="H67" s="40" t="s">
        <v>78</v>
      </c>
      <c r="I67" s="40" t="s">
        <v>72</v>
      </c>
      <c r="J67" s="40">
        <v>100</v>
      </c>
      <c r="K67" s="40">
        <v>55986</v>
      </c>
      <c r="L67" s="40">
        <v>1468802</v>
      </c>
      <c r="M67">
        <v>55986</v>
      </c>
    </row>
    <row r="68" spans="1:13" ht="12.75">
      <c r="A68" t="s">
        <v>127</v>
      </c>
      <c r="B68" s="40">
        <v>8143</v>
      </c>
      <c r="C68" s="40" t="s">
        <v>72</v>
      </c>
      <c r="D68" s="40">
        <v>29100</v>
      </c>
      <c r="E68" s="40" t="s">
        <v>72</v>
      </c>
      <c r="F68" s="40" t="s">
        <v>72</v>
      </c>
      <c r="G68" s="40" t="s">
        <v>72</v>
      </c>
      <c r="H68" s="40" t="s">
        <v>72</v>
      </c>
      <c r="I68" s="40" t="s">
        <v>72</v>
      </c>
      <c r="J68" s="40">
        <v>400</v>
      </c>
      <c r="K68" s="40">
        <v>1019</v>
      </c>
      <c r="L68" s="40" t="s">
        <v>72</v>
      </c>
      <c r="M68">
        <v>1019</v>
      </c>
    </row>
    <row r="69" spans="1:13" ht="12.75">
      <c r="A69" t="s">
        <v>158</v>
      </c>
      <c r="B69" s="40">
        <v>8045</v>
      </c>
      <c r="C69" s="40" t="s">
        <v>72</v>
      </c>
      <c r="D69" s="40">
        <v>4400</v>
      </c>
      <c r="E69" s="40" t="s">
        <v>72</v>
      </c>
      <c r="F69" s="40" t="s">
        <v>78</v>
      </c>
      <c r="G69" s="40">
        <v>650</v>
      </c>
      <c r="H69" s="40">
        <v>304</v>
      </c>
      <c r="I69" s="40">
        <v>600</v>
      </c>
      <c r="J69" s="40" t="s">
        <v>72</v>
      </c>
      <c r="K69" s="40" t="s">
        <v>72</v>
      </c>
      <c r="L69" s="40" t="s">
        <v>72</v>
      </c>
      <c r="M69" t="s">
        <v>72</v>
      </c>
    </row>
    <row r="70" spans="1:13" ht="12.75">
      <c r="A70" t="s">
        <v>105</v>
      </c>
      <c r="B70" s="40">
        <v>45740</v>
      </c>
      <c r="C70" s="40">
        <v>100</v>
      </c>
      <c r="D70" s="40">
        <v>558550</v>
      </c>
      <c r="E70" s="40">
        <v>24900</v>
      </c>
      <c r="F70" s="40">
        <v>20647</v>
      </c>
      <c r="G70" s="40">
        <v>50450</v>
      </c>
      <c r="H70" s="40" t="s">
        <v>72</v>
      </c>
      <c r="I70" s="40">
        <v>61600</v>
      </c>
      <c r="J70" s="40">
        <v>156100</v>
      </c>
      <c r="K70" s="40">
        <v>3672</v>
      </c>
      <c r="L70" s="40">
        <v>116101</v>
      </c>
      <c r="M70">
        <v>3672</v>
      </c>
    </row>
    <row r="71" spans="1:13" ht="12.75">
      <c r="A71" t="s">
        <v>119</v>
      </c>
      <c r="B71" s="40">
        <v>10002</v>
      </c>
      <c r="C71" s="40">
        <v>50</v>
      </c>
      <c r="D71" s="40">
        <v>129650</v>
      </c>
      <c r="E71" s="40">
        <v>1100</v>
      </c>
      <c r="F71" s="40">
        <v>557</v>
      </c>
      <c r="G71" s="40">
        <v>35700</v>
      </c>
      <c r="H71" s="40">
        <v>37128</v>
      </c>
      <c r="I71" s="40">
        <v>14800</v>
      </c>
      <c r="J71" s="40">
        <v>5550</v>
      </c>
      <c r="K71" s="40">
        <v>6949</v>
      </c>
      <c r="L71" s="40">
        <v>22100</v>
      </c>
      <c r="M71">
        <v>6949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M17"/>
  <sheetViews>
    <sheetView workbookViewId="0" topLeftCell="A1">
      <selection activeCell="N21" sqref="N21"/>
    </sheetView>
  </sheetViews>
  <sheetFormatPr defaultColWidth="9.140625" defaultRowHeight="12.75"/>
  <cols>
    <col min="1" max="1" width="14.00390625" style="0" bestFit="1" customWidth="1"/>
    <col min="2" max="2" width="17.00390625" style="0" bestFit="1" customWidth="1"/>
    <col min="3" max="6" width="6.00390625" style="0" bestFit="1" customWidth="1"/>
    <col min="7" max="8" width="3.57421875" style="0" bestFit="1" customWidth="1"/>
    <col min="9" max="9" width="4.00390625" style="0" bestFit="1" customWidth="1"/>
    <col min="10" max="10" width="3.57421875" style="0" bestFit="1" customWidth="1"/>
    <col min="11" max="11" width="5.00390625" style="0" bestFit="1" customWidth="1"/>
    <col min="12" max="13" width="6.00390625" style="0" bestFit="1" customWidth="1"/>
  </cols>
  <sheetData>
    <row r="1" spans="1:13" ht="131.25" customHeight="1">
      <c r="A1" s="73" t="s">
        <v>232</v>
      </c>
      <c r="B1" s="73" t="s">
        <v>233</v>
      </c>
      <c r="C1" s="74" t="s">
        <v>234</v>
      </c>
      <c r="D1" s="74" t="s">
        <v>235</v>
      </c>
      <c r="E1" s="73" t="s">
        <v>236</v>
      </c>
      <c r="F1" s="73" t="s">
        <v>237</v>
      </c>
      <c r="G1" s="73" t="s">
        <v>238</v>
      </c>
      <c r="H1" s="73" t="s">
        <v>239</v>
      </c>
      <c r="I1" s="73" t="s">
        <v>240</v>
      </c>
      <c r="J1" s="73" t="s">
        <v>241</v>
      </c>
      <c r="K1" s="73" t="s">
        <v>242</v>
      </c>
      <c r="L1" s="73" t="s">
        <v>243</v>
      </c>
      <c r="M1" s="73" t="s">
        <v>14</v>
      </c>
    </row>
    <row r="2" spans="1:13" ht="12.75">
      <c r="A2" s="75" t="s">
        <v>244</v>
      </c>
      <c r="B2" s="75" t="s">
        <v>245</v>
      </c>
      <c r="C2" s="75">
        <v>4384.47</v>
      </c>
      <c r="D2" s="75">
        <v>4837.81</v>
      </c>
      <c r="E2" s="61">
        <v>5400</v>
      </c>
      <c r="F2" s="61">
        <v>1948</v>
      </c>
      <c r="G2" s="76">
        <v>0</v>
      </c>
      <c r="H2" s="61">
        <v>6</v>
      </c>
      <c r="I2" s="61">
        <v>58</v>
      </c>
      <c r="J2" s="61">
        <v>4</v>
      </c>
      <c r="K2" s="61">
        <f>J2*50</f>
        <v>200</v>
      </c>
      <c r="L2" s="76">
        <v>0</v>
      </c>
      <c r="M2" s="61">
        <v>1</v>
      </c>
    </row>
    <row r="3" spans="1:13" ht="12.75">
      <c r="A3" s="75" t="s">
        <v>246</v>
      </c>
      <c r="B3" s="75" t="s">
        <v>247</v>
      </c>
      <c r="C3" s="77">
        <v>1286.42</v>
      </c>
      <c r="D3" s="77">
        <v>1217.54</v>
      </c>
      <c r="E3" s="61">
        <v>2457</v>
      </c>
      <c r="F3" s="61">
        <v>560</v>
      </c>
      <c r="G3" s="76">
        <v>0</v>
      </c>
      <c r="H3" s="61">
        <v>2</v>
      </c>
      <c r="I3" s="61">
        <v>29</v>
      </c>
      <c r="J3" s="61">
        <v>6</v>
      </c>
      <c r="K3" s="61">
        <f aca="true" t="shared" si="0" ref="K3:K17">J3*50</f>
        <v>300</v>
      </c>
      <c r="L3" s="76">
        <v>0</v>
      </c>
      <c r="M3" s="76">
        <v>0</v>
      </c>
    </row>
    <row r="4" spans="1:13" ht="12.75">
      <c r="A4" s="75" t="s">
        <v>248</v>
      </c>
      <c r="B4" s="75" t="s">
        <v>245</v>
      </c>
      <c r="C4" s="75">
        <v>2431.75</v>
      </c>
      <c r="D4" s="75">
        <v>2083.4</v>
      </c>
      <c r="E4" s="61">
        <v>10524</v>
      </c>
      <c r="F4" s="61">
        <v>599</v>
      </c>
      <c r="G4" s="76">
        <v>0</v>
      </c>
      <c r="H4" s="61">
        <v>8</v>
      </c>
      <c r="I4" s="61">
        <v>63</v>
      </c>
      <c r="J4" s="61">
        <v>6</v>
      </c>
      <c r="K4" s="61">
        <f t="shared" si="0"/>
        <v>300</v>
      </c>
      <c r="L4" s="76">
        <v>0</v>
      </c>
      <c r="M4" s="61">
        <v>1</v>
      </c>
    </row>
    <row r="5" spans="1:13" ht="12.75">
      <c r="A5" s="75" t="s">
        <v>249</v>
      </c>
      <c r="B5" s="75" t="s">
        <v>247</v>
      </c>
      <c r="C5" s="75">
        <v>20496.19</v>
      </c>
      <c r="D5" s="75">
        <v>18710.05</v>
      </c>
      <c r="E5" s="61">
        <v>9909</v>
      </c>
      <c r="F5" s="61">
        <v>5141</v>
      </c>
      <c r="G5" s="76">
        <v>1</v>
      </c>
      <c r="H5" s="61">
        <v>15</v>
      </c>
      <c r="I5" s="61">
        <v>44.1</v>
      </c>
      <c r="J5" s="61">
        <v>8</v>
      </c>
      <c r="K5" s="61">
        <f t="shared" si="0"/>
        <v>400</v>
      </c>
      <c r="L5" s="61">
        <v>1</v>
      </c>
      <c r="M5" s="76">
        <v>0</v>
      </c>
    </row>
    <row r="6" spans="1:13" ht="12.75">
      <c r="A6" s="75" t="s">
        <v>250</v>
      </c>
      <c r="B6" s="75" t="s">
        <v>251</v>
      </c>
      <c r="C6" s="75">
        <v>1445</v>
      </c>
      <c r="D6" s="75">
        <v>846.72</v>
      </c>
      <c r="E6" s="61">
        <v>3558</v>
      </c>
      <c r="F6" s="61">
        <v>1000</v>
      </c>
      <c r="G6" s="76">
        <v>0</v>
      </c>
      <c r="H6" s="61">
        <v>5</v>
      </c>
      <c r="I6" s="61">
        <v>31.5</v>
      </c>
      <c r="J6" s="61">
        <v>5</v>
      </c>
      <c r="K6" s="61">
        <f t="shared" si="0"/>
        <v>250</v>
      </c>
      <c r="L6" s="76">
        <v>0</v>
      </c>
      <c r="M6" s="76">
        <v>0</v>
      </c>
    </row>
    <row r="7" spans="1:13" ht="12.75">
      <c r="A7" s="75" t="s">
        <v>252</v>
      </c>
      <c r="B7" s="75" t="s">
        <v>247</v>
      </c>
      <c r="C7" s="75">
        <v>2303.5</v>
      </c>
      <c r="D7" s="75">
        <v>1789.68</v>
      </c>
      <c r="E7" s="61">
        <v>9200</v>
      </c>
      <c r="F7" s="61">
        <v>1700</v>
      </c>
      <c r="G7" s="76">
        <v>0</v>
      </c>
      <c r="H7" s="61">
        <v>15</v>
      </c>
      <c r="I7" s="61">
        <v>108</v>
      </c>
      <c r="J7" s="61">
        <v>12</v>
      </c>
      <c r="K7" s="61">
        <f t="shared" si="0"/>
        <v>600</v>
      </c>
      <c r="L7" s="61">
        <v>1</v>
      </c>
      <c r="M7" s="61">
        <v>4</v>
      </c>
    </row>
    <row r="8" spans="1:13" ht="12.75">
      <c r="A8" s="75" t="s">
        <v>253</v>
      </c>
      <c r="B8" s="75" t="s">
        <v>251</v>
      </c>
      <c r="C8" s="75">
        <v>800</v>
      </c>
      <c r="D8" s="75">
        <v>800</v>
      </c>
      <c r="E8" s="61">
        <v>5683</v>
      </c>
      <c r="F8" s="61">
        <v>4360</v>
      </c>
      <c r="G8" s="76">
        <v>0</v>
      </c>
      <c r="H8" s="61">
        <v>4</v>
      </c>
      <c r="I8" s="61">
        <v>27</v>
      </c>
      <c r="J8" s="61">
        <v>8</v>
      </c>
      <c r="K8" s="61">
        <f t="shared" si="0"/>
        <v>400</v>
      </c>
      <c r="L8" s="76">
        <v>0</v>
      </c>
      <c r="M8" s="76">
        <v>0</v>
      </c>
    </row>
    <row r="9" spans="1:13" ht="12.75">
      <c r="A9" s="75" t="s">
        <v>254</v>
      </c>
      <c r="B9" s="75" t="s">
        <v>247</v>
      </c>
      <c r="C9" s="75">
        <v>2596.37</v>
      </c>
      <c r="D9" s="75">
        <v>3067.75</v>
      </c>
      <c r="E9" s="61">
        <v>3365</v>
      </c>
      <c r="F9" s="61">
        <v>2107</v>
      </c>
      <c r="G9" s="76">
        <v>0</v>
      </c>
      <c r="H9" s="61">
        <v>25</v>
      </c>
      <c r="I9" s="61">
        <v>81</v>
      </c>
      <c r="J9" s="61">
        <v>15</v>
      </c>
      <c r="K9" s="61">
        <f t="shared" si="0"/>
        <v>750</v>
      </c>
      <c r="L9" s="61">
        <v>2</v>
      </c>
      <c r="M9" s="61">
        <v>2</v>
      </c>
    </row>
    <row r="10" spans="1:13" ht="12.75">
      <c r="A10" s="75" t="s">
        <v>255</v>
      </c>
      <c r="B10" s="75" t="s">
        <v>256</v>
      </c>
      <c r="C10" s="75">
        <v>5355.81</v>
      </c>
      <c r="D10" s="75">
        <v>6324.78</v>
      </c>
      <c r="E10" s="61">
        <v>6567</v>
      </c>
      <c r="F10" s="61">
        <v>4464</v>
      </c>
      <c r="G10" s="76">
        <v>0</v>
      </c>
      <c r="H10" s="61">
        <v>9</v>
      </c>
      <c r="I10" s="61">
        <v>91</v>
      </c>
      <c r="J10" s="61">
        <v>8</v>
      </c>
      <c r="K10" s="61">
        <f t="shared" si="0"/>
        <v>400</v>
      </c>
      <c r="L10" s="61">
        <v>1</v>
      </c>
      <c r="M10" s="76">
        <v>0</v>
      </c>
    </row>
    <row r="11" spans="1:13" ht="12.75">
      <c r="A11" s="75" t="s">
        <v>257</v>
      </c>
      <c r="B11" s="75" t="s">
        <v>251</v>
      </c>
      <c r="C11" s="75">
        <v>587.55</v>
      </c>
      <c r="D11" s="75">
        <v>709.39</v>
      </c>
      <c r="E11" s="61">
        <v>1585</v>
      </c>
      <c r="F11" s="61">
        <v>625</v>
      </c>
      <c r="G11" s="76">
        <v>0</v>
      </c>
      <c r="H11" s="61">
        <v>3</v>
      </c>
      <c r="I11" s="61">
        <v>18</v>
      </c>
      <c r="J11" s="61">
        <v>6</v>
      </c>
      <c r="K11" s="61">
        <f t="shared" si="0"/>
        <v>300</v>
      </c>
      <c r="L11" s="61">
        <v>1</v>
      </c>
      <c r="M11" s="76">
        <v>0</v>
      </c>
    </row>
    <row r="12" spans="1:13" ht="12.75">
      <c r="A12" s="75" t="s">
        <v>258</v>
      </c>
      <c r="B12" s="75" t="s">
        <v>247</v>
      </c>
      <c r="C12" s="75">
        <v>8820.04</v>
      </c>
      <c r="D12" s="77">
        <v>8733</v>
      </c>
      <c r="E12" s="61">
        <v>9739</v>
      </c>
      <c r="F12" s="61">
        <v>9595</v>
      </c>
      <c r="G12" s="76">
        <v>0</v>
      </c>
      <c r="H12" s="61">
        <v>7</v>
      </c>
      <c r="I12" s="61">
        <v>97</v>
      </c>
      <c r="J12" s="61">
        <v>8</v>
      </c>
      <c r="K12" s="61">
        <f t="shared" si="0"/>
        <v>400</v>
      </c>
      <c r="L12" s="76">
        <v>0</v>
      </c>
      <c r="M12" s="76">
        <v>0</v>
      </c>
    </row>
    <row r="13" spans="1:13" ht="12.75">
      <c r="A13" s="75" t="s">
        <v>259</v>
      </c>
      <c r="B13" s="75" t="s">
        <v>260</v>
      </c>
      <c r="C13" s="75">
        <v>8110.39</v>
      </c>
      <c r="D13" s="75">
        <v>8207.06</v>
      </c>
      <c r="E13" s="61">
        <v>8129</v>
      </c>
      <c r="F13" s="61">
        <v>6602</v>
      </c>
      <c r="G13" s="76">
        <v>0</v>
      </c>
      <c r="H13" s="61">
        <v>17</v>
      </c>
      <c r="I13" s="61">
        <v>90</v>
      </c>
      <c r="J13" s="61">
        <v>6</v>
      </c>
      <c r="K13" s="61">
        <f t="shared" si="0"/>
        <v>300</v>
      </c>
      <c r="L13" s="76">
        <v>0</v>
      </c>
      <c r="M13" s="76">
        <v>0</v>
      </c>
    </row>
    <row r="14" spans="1:13" ht="12.75">
      <c r="A14" s="75" t="s">
        <v>261</v>
      </c>
      <c r="B14" s="75" t="s">
        <v>262</v>
      </c>
      <c r="C14" s="75">
        <v>15378</v>
      </c>
      <c r="D14" s="75">
        <v>13253</v>
      </c>
      <c r="E14" s="61">
        <v>10142</v>
      </c>
      <c r="F14" s="61">
        <v>4055</v>
      </c>
      <c r="G14" s="76">
        <v>0</v>
      </c>
      <c r="H14" s="61">
        <v>10</v>
      </c>
      <c r="I14" s="61">
        <v>133</v>
      </c>
      <c r="J14" s="61">
        <v>7.5</v>
      </c>
      <c r="K14" s="61">
        <f t="shared" si="0"/>
        <v>375</v>
      </c>
      <c r="L14" s="61">
        <v>1</v>
      </c>
      <c r="M14" s="61">
        <v>1</v>
      </c>
    </row>
    <row r="15" spans="1:13" ht="12.75">
      <c r="A15" s="75" t="s">
        <v>263</v>
      </c>
      <c r="B15" s="75" t="s">
        <v>264</v>
      </c>
      <c r="C15" s="77">
        <v>14285</v>
      </c>
      <c r="D15" s="77">
        <v>12188</v>
      </c>
      <c r="E15" s="61">
        <v>10492</v>
      </c>
      <c r="F15" s="61">
        <v>10770</v>
      </c>
      <c r="G15" s="76">
        <v>0</v>
      </c>
      <c r="H15" s="61">
        <v>29</v>
      </c>
      <c r="I15" s="61">
        <v>70</v>
      </c>
      <c r="J15" s="61">
        <v>20</v>
      </c>
      <c r="K15" s="61">
        <f t="shared" si="0"/>
        <v>1000</v>
      </c>
      <c r="L15" s="76">
        <v>0</v>
      </c>
      <c r="M15" s="76">
        <v>0</v>
      </c>
    </row>
    <row r="16" spans="1:13" ht="12.75">
      <c r="A16" s="75" t="s">
        <v>265</v>
      </c>
      <c r="B16" s="75" t="s">
        <v>266</v>
      </c>
      <c r="C16" s="77">
        <v>1889</v>
      </c>
      <c r="D16" s="75">
        <v>2626</v>
      </c>
      <c r="E16" s="61">
        <v>4487</v>
      </c>
      <c r="F16" s="61">
        <v>560</v>
      </c>
      <c r="G16" s="76">
        <v>0</v>
      </c>
      <c r="H16" s="61">
        <v>7</v>
      </c>
      <c r="I16" s="61">
        <v>37.44</v>
      </c>
      <c r="J16" s="61">
        <v>6</v>
      </c>
      <c r="K16" s="61">
        <f t="shared" si="0"/>
        <v>300</v>
      </c>
      <c r="L16" s="76">
        <v>0</v>
      </c>
      <c r="M16" s="76">
        <v>0</v>
      </c>
    </row>
    <row r="17" spans="1:13" ht="12.75">
      <c r="A17" s="75" t="s">
        <v>267</v>
      </c>
      <c r="B17" s="75" t="s">
        <v>268</v>
      </c>
      <c r="C17" s="75">
        <v>9861.63</v>
      </c>
      <c r="D17" s="75">
        <v>10059.48</v>
      </c>
      <c r="E17" s="61">
        <v>5570</v>
      </c>
      <c r="F17" s="61">
        <v>2644</v>
      </c>
      <c r="G17" s="76">
        <v>1</v>
      </c>
      <c r="H17" s="61">
        <v>7</v>
      </c>
      <c r="I17" s="61">
        <v>50</v>
      </c>
      <c r="J17" s="61">
        <v>10</v>
      </c>
      <c r="K17" s="61">
        <f t="shared" si="0"/>
        <v>500</v>
      </c>
      <c r="L17" s="76">
        <v>0</v>
      </c>
      <c r="M17" s="7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4" sqref="B24"/>
    </sheetView>
  </sheetViews>
  <sheetFormatPr defaultColWidth="9.140625" defaultRowHeight="12.75"/>
  <cols>
    <col min="1" max="1" width="49.57421875" style="0" bestFit="1" customWidth="1"/>
    <col min="2" max="4" width="23.00390625" style="0" bestFit="1" customWidth="1"/>
  </cols>
  <sheetData>
    <row r="1" spans="1:4" ht="15.75">
      <c r="A1" s="78"/>
      <c r="B1" s="79">
        <v>2005</v>
      </c>
      <c r="C1" s="79">
        <v>2004</v>
      </c>
      <c r="D1" s="79">
        <v>1995</v>
      </c>
    </row>
    <row r="2" spans="1:4" ht="12.75">
      <c r="A2" s="80" t="s">
        <v>269</v>
      </c>
      <c r="B2" s="81" t="s">
        <v>270</v>
      </c>
      <c r="C2" s="81" t="s">
        <v>271</v>
      </c>
      <c r="D2" s="81" t="s">
        <v>272</v>
      </c>
    </row>
    <row r="3" spans="1:4" ht="12.75">
      <c r="A3" s="82" t="s">
        <v>273</v>
      </c>
      <c r="B3" s="83" t="s">
        <v>274</v>
      </c>
      <c r="C3" s="83" t="s">
        <v>275</v>
      </c>
      <c r="D3" s="83" t="s">
        <v>276</v>
      </c>
    </row>
    <row r="4" spans="1:4" ht="12.75">
      <c r="A4" s="80" t="s">
        <v>277</v>
      </c>
      <c r="B4" s="81" t="s">
        <v>278</v>
      </c>
      <c r="C4" s="81" t="s">
        <v>279</v>
      </c>
      <c r="D4" s="81" t="s">
        <v>280</v>
      </c>
    </row>
    <row r="5" spans="1:4" ht="12.75">
      <c r="A5" s="80" t="s">
        <v>281</v>
      </c>
      <c r="B5" s="81" t="s">
        <v>282</v>
      </c>
      <c r="C5" s="81" t="s">
        <v>283</v>
      </c>
      <c r="D5" s="81" t="s">
        <v>284</v>
      </c>
    </row>
    <row r="6" spans="1:4" ht="12.75">
      <c r="A6" s="80" t="s">
        <v>285</v>
      </c>
      <c r="B6" s="81" t="s">
        <v>286</v>
      </c>
      <c r="C6" s="81" t="s">
        <v>287</v>
      </c>
      <c r="D6" s="81" t="s">
        <v>288</v>
      </c>
    </row>
    <row r="7" spans="1:4" ht="12.75">
      <c r="A7" s="80" t="s">
        <v>289</v>
      </c>
      <c r="B7" s="81" t="s">
        <v>290</v>
      </c>
      <c r="C7" s="81" t="s">
        <v>291</v>
      </c>
      <c r="D7" s="81" t="s">
        <v>292</v>
      </c>
    </row>
    <row r="8" spans="1:4" ht="12.75">
      <c r="A8" s="82" t="s">
        <v>293</v>
      </c>
      <c r="B8" s="84" t="s">
        <v>294</v>
      </c>
      <c r="C8" s="84" t="s">
        <v>295</v>
      </c>
      <c r="D8" s="84" t="s">
        <v>296</v>
      </c>
    </row>
    <row r="9" spans="1:4" ht="12.75">
      <c r="A9" s="80" t="s">
        <v>297</v>
      </c>
      <c r="B9" s="81" t="s">
        <v>298</v>
      </c>
      <c r="C9" s="81" t="s">
        <v>299</v>
      </c>
      <c r="D9" s="81" t="s">
        <v>300</v>
      </c>
    </row>
    <row r="10" spans="1:4" ht="12.75">
      <c r="A10" s="80" t="s">
        <v>301</v>
      </c>
      <c r="B10" s="81" t="s">
        <v>302</v>
      </c>
      <c r="C10" s="81" t="s">
        <v>303</v>
      </c>
      <c r="D10" s="81" t="s">
        <v>304</v>
      </c>
    </row>
    <row r="11" spans="1:4" ht="12.75">
      <c r="A11" s="80" t="s">
        <v>305</v>
      </c>
      <c r="B11" s="81" t="s">
        <v>306</v>
      </c>
      <c r="C11" s="81" t="s">
        <v>307</v>
      </c>
      <c r="D11" s="81" t="s">
        <v>308</v>
      </c>
    </row>
    <row r="12" spans="1:4" ht="12.75">
      <c r="A12" s="80" t="s">
        <v>309</v>
      </c>
      <c r="B12" s="81" t="s">
        <v>310</v>
      </c>
      <c r="C12" s="81" t="s">
        <v>311</v>
      </c>
      <c r="D12" s="81" t="s">
        <v>312</v>
      </c>
    </row>
    <row r="13" spans="1:4" ht="12.75">
      <c r="A13" s="82" t="s">
        <v>313</v>
      </c>
      <c r="B13" s="84" t="s">
        <v>314</v>
      </c>
      <c r="C13" s="84" t="s">
        <v>315</v>
      </c>
      <c r="D13" s="84" t="s">
        <v>316</v>
      </c>
    </row>
    <row r="14" spans="1:4" ht="12.75">
      <c r="A14" s="80" t="s">
        <v>317</v>
      </c>
      <c r="B14" s="81" t="s">
        <v>318</v>
      </c>
      <c r="C14" s="81" t="s">
        <v>319</v>
      </c>
      <c r="D14" s="81" t="s">
        <v>320</v>
      </c>
    </row>
    <row r="15" spans="1:4" ht="12.75">
      <c r="A15" s="80" t="s">
        <v>321</v>
      </c>
      <c r="B15" s="85" t="s">
        <v>322</v>
      </c>
      <c r="C15" s="85" t="s">
        <v>323</v>
      </c>
      <c r="D15" s="85" t="s">
        <v>324</v>
      </c>
    </row>
    <row r="16" spans="1:4" ht="12.75">
      <c r="A16" s="82" t="s">
        <v>325</v>
      </c>
      <c r="B16" s="83" t="s">
        <v>326</v>
      </c>
      <c r="C16" s="83" t="s">
        <v>327</v>
      </c>
      <c r="D16" s="83" t="s">
        <v>328</v>
      </c>
    </row>
    <row r="17" spans="1:4" ht="12.75">
      <c r="A17" s="80" t="s">
        <v>329</v>
      </c>
      <c r="B17" s="86" t="s">
        <v>330</v>
      </c>
      <c r="C17" s="87">
        <v>3.04</v>
      </c>
      <c r="D17" s="87">
        <v>2.85</v>
      </c>
    </row>
    <row r="18" spans="1:4" ht="12.75">
      <c r="A18" s="80" t="s">
        <v>331</v>
      </c>
      <c r="B18" s="88" t="s">
        <v>332</v>
      </c>
      <c r="C18" s="89">
        <v>462</v>
      </c>
      <c r="D18" s="89">
        <v>412</v>
      </c>
    </row>
    <row r="19" spans="1:4" ht="12.75">
      <c r="A19" s="82" t="s">
        <v>333</v>
      </c>
      <c r="B19" s="90" t="s">
        <v>334</v>
      </c>
      <c r="C19" s="90">
        <v>2079</v>
      </c>
      <c r="D19" s="90">
        <v>1784</v>
      </c>
    </row>
    <row r="20" spans="1:4" ht="12.75">
      <c r="A20" s="80" t="s">
        <v>335</v>
      </c>
      <c r="B20" s="81" t="s">
        <v>336</v>
      </c>
      <c r="C20" s="81" t="s">
        <v>337</v>
      </c>
      <c r="D20" s="81" t="s">
        <v>338</v>
      </c>
    </row>
    <row r="21" spans="1:4" ht="12.75">
      <c r="A21" s="80" t="s">
        <v>339</v>
      </c>
      <c r="B21" s="85" t="s">
        <v>340</v>
      </c>
      <c r="C21" s="85">
        <v>458512</v>
      </c>
      <c r="D21" s="85">
        <v>405900</v>
      </c>
    </row>
  </sheetData>
  <printOptions/>
  <pageMargins left="0.75" right="0.75" top="1" bottom="1" header="0.5" footer="0.5"/>
  <pageSetup orientation="portrait" paperSize="9"/>
  <ignoredErrors>
    <ignoredError sqref="B17:B19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3">
    <tabColor indexed="22"/>
    <pageSetUpPr fitToPage="1"/>
  </sheetPr>
  <dimension ref="A1:Q71"/>
  <sheetViews>
    <sheetView workbookViewId="0" topLeftCell="B1">
      <selection activeCell="S1" sqref="S1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3" width="9.7109375" style="2" customWidth="1"/>
    <col min="4" max="6" width="6.140625" style="10" bestFit="1" customWidth="1"/>
    <col min="7" max="7" width="5.140625" style="10" bestFit="1" customWidth="1"/>
    <col min="8" max="8" width="7.140625" style="10" bestFit="1" customWidth="1"/>
    <col min="9" max="9" width="6.140625" style="10" bestFit="1" customWidth="1"/>
    <col min="10" max="11" width="6.00390625" style="10" customWidth="1"/>
    <col min="12" max="13" width="6.140625" style="10" bestFit="1" customWidth="1"/>
    <col min="14" max="15" width="8.57421875" style="10" bestFit="1" customWidth="1"/>
    <col min="16" max="16" width="6.140625" style="10" bestFit="1" customWidth="1"/>
    <col min="17" max="17" width="6.140625" style="13" bestFit="1" customWidth="1"/>
    <col min="18" max="18" width="7.140625" style="0" customWidth="1"/>
  </cols>
  <sheetData>
    <row r="1" spans="1:17" s="27" customFormat="1" ht="131.25" customHeight="1">
      <c r="A1" s="8"/>
      <c r="B1" s="8" t="s">
        <v>166</v>
      </c>
      <c r="C1" s="25" t="s">
        <v>79</v>
      </c>
      <c r="D1" s="26" t="s">
        <v>63</v>
      </c>
      <c r="E1" s="26" t="s">
        <v>80</v>
      </c>
      <c r="F1" s="26" t="s">
        <v>64</v>
      </c>
      <c r="G1" s="26" t="s">
        <v>65</v>
      </c>
      <c r="H1" s="26" t="s">
        <v>81</v>
      </c>
      <c r="I1" s="26" t="s">
        <v>66</v>
      </c>
      <c r="J1" s="26" t="s">
        <v>67</v>
      </c>
      <c r="K1" s="26" t="s">
        <v>68</v>
      </c>
      <c r="L1" s="26" t="s">
        <v>69</v>
      </c>
      <c r="M1" s="26" t="s">
        <v>70</v>
      </c>
      <c r="N1" s="26" t="s">
        <v>91</v>
      </c>
      <c r="O1" s="26" t="s">
        <v>92</v>
      </c>
      <c r="P1" s="26" t="s">
        <v>199</v>
      </c>
      <c r="Q1" s="24" t="s">
        <v>71</v>
      </c>
    </row>
    <row r="2" spans="1:17" ht="12.75">
      <c r="A2" t="s">
        <v>0</v>
      </c>
      <c r="B2" s="20" t="s">
        <v>156</v>
      </c>
      <c r="C2" s="54">
        <v>1303</v>
      </c>
      <c r="D2" s="48">
        <v>6.84036838066002</v>
      </c>
      <c r="E2" s="48">
        <v>6.33154259401381</v>
      </c>
      <c r="F2" s="48">
        <v>2.16346891788181</v>
      </c>
      <c r="G2" s="48">
        <v>0.295926936804535</v>
      </c>
      <c r="H2" s="48">
        <v>4.45339652448657</v>
      </c>
      <c r="I2" s="48">
        <v>46.4703795672224</v>
      </c>
      <c r="J2" s="48">
        <v>0.069071373752878</v>
      </c>
      <c r="K2" s="48">
        <v>1.53491941673062</v>
      </c>
      <c r="L2" s="48">
        <v>12.66</v>
      </c>
      <c r="M2" s="48">
        <v>12.66</v>
      </c>
      <c r="N2" s="48">
        <v>0.239093216836886</v>
      </c>
      <c r="O2" s="48">
        <v>1.10513821049472</v>
      </c>
      <c r="P2" s="48">
        <v>24.0214888718342</v>
      </c>
      <c r="Q2" s="48">
        <v>0.0383729854182655</v>
      </c>
    </row>
    <row r="3" spans="1:17" ht="12.75">
      <c r="A3" t="s">
        <v>0</v>
      </c>
      <c r="B3" s="3" t="s">
        <v>134</v>
      </c>
      <c r="C3" s="41">
        <v>5127</v>
      </c>
      <c r="D3" s="49">
        <v>5.94850789935635</v>
      </c>
      <c r="E3" s="49">
        <v>5.87322020674859</v>
      </c>
      <c r="F3" s="49">
        <v>13.1938755607568</v>
      </c>
      <c r="G3" s="49">
        <v>2.04149690659424</v>
      </c>
      <c r="H3" s="49">
        <v>31.1297745052922</v>
      </c>
      <c r="I3" s="49">
        <v>8.13068223815507</v>
      </c>
      <c r="J3" s="49">
        <v>1.31636434562122</v>
      </c>
      <c r="K3" s="49">
        <v>0.585137507314219</v>
      </c>
      <c r="L3" s="49">
        <v>43.46</v>
      </c>
      <c r="M3" s="49">
        <v>43.46</v>
      </c>
      <c r="N3" s="49">
        <v>0.626718707467683</v>
      </c>
      <c r="O3" s="49">
        <v>0.475007289997311</v>
      </c>
      <c r="P3" s="49">
        <v>52.2332748195826</v>
      </c>
      <c r="Q3" s="49">
        <v>0.0526623756582797</v>
      </c>
    </row>
    <row r="4" spans="1:17" ht="12.75">
      <c r="A4" t="s">
        <v>0</v>
      </c>
      <c r="B4" s="3" t="s">
        <v>143</v>
      </c>
      <c r="C4" s="41">
        <v>3344</v>
      </c>
      <c r="D4" s="49">
        <v>5.00777511961723</v>
      </c>
      <c r="E4" s="49">
        <v>4.57266746411483</v>
      </c>
      <c r="F4" s="49">
        <v>11.9578349282297</v>
      </c>
      <c r="G4" s="49">
        <v>2.24797616370587</v>
      </c>
      <c r="H4" s="49">
        <v>19.5774785801714</v>
      </c>
      <c r="I4" s="49">
        <v>2.8759346787706</v>
      </c>
      <c r="J4" s="49">
        <v>0.654007177033493</v>
      </c>
      <c r="K4" s="49">
        <v>0.598086124401914</v>
      </c>
      <c r="L4" s="49">
        <v>40.85</v>
      </c>
      <c r="M4" s="49">
        <v>40.85</v>
      </c>
      <c r="N4" s="49">
        <v>0.43049056206951</v>
      </c>
      <c r="O4" s="49">
        <v>0.360007112201576</v>
      </c>
      <c r="P4" s="49">
        <v>79.694976076555</v>
      </c>
      <c r="Q4" s="49">
        <v>0.0625</v>
      </c>
    </row>
    <row r="5" spans="1:17" ht="12.75">
      <c r="A5" t="s">
        <v>74</v>
      </c>
      <c r="B5" s="3" t="s">
        <v>98</v>
      </c>
      <c r="C5" s="41">
        <v>202966</v>
      </c>
      <c r="D5" s="49">
        <v>2.78589024762768</v>
      </c>
      <c r="E5" s="49">
        <v>1.4396746253067</v>
      </c>
      <c r="F5" s="49">
        <v>19.1186109988865</v>
      </c>
      <c r="G5" s="49">
        <v>4.99708063600154</v>
      </c>
      <c r="H5" s="49">
        <v>298.035944700461</v>
      </c>
      <c r="I5" s="49">
        <v>0.377535673899889</v>
      </c>
      <c r="J5" s="49">
        <v>1.0877486869722</v>
      </c>
      <c r="K5" s="49">
        <v>0.369520018131116</v>
      </c>
      <c r="L5" s="49">
        <v>65.1</v>
      </c>
      <c r="M5" s="49">
        <v>72.84</v>
      </c>
      <c r="N5" s="49">
        <v>0.594142168346713</v>
      </c>
      <c r="O5" s="49">
        <v>0.310766387987766</v>
      </c>
      <c r="P5" s="49">
        <v>49.1919828936866</v>
      </c>
      <c r="Q5" s="49">
        <v>0.0453622774257757</v>
      </c>
    </row>
    <row r="6" spans="1:17" ht="12.75">
      <c r="A6" t="s">
        <v>0</v>
      </c>
      <c r="B6" s="3" t="s">
        <v>129</v>
      </c>
      <c r="C6" s="41">
        <v>6845</v>
      </c>
      <c r="D6" s="49">
        <v>4.45580715850986</v>
      </c>
      <c r="E6" s="49">
        <v>4.36333089846603</v>
      </c>
      <c r="F6" s="49">
        <v>8.2891161431702</v>
      </c>
      <c r="G6" s="49">
        <v>1.75787712612696</v>
      </c>
      <c r="H6" s="49">
        <v>27.7996080352768</v>
      </c>
      <c r="I6" s="49">
        <v>7.13794744355734</v>
      </c>
      <c r="J6" s="49">
        <v>0.370343316289262</v>
      </c>
      <c r="K6" s="49">
        <v>0.730460189919649</v>
      </c>
      <c r="L6" s="49">
        <v>40.82</v>
      </c>
      <c r="M6" s="49">
        <v>40.82</v>
      </c>
      <c r="N6" s="49">
        <v>0.846932468554091</v>
      </c>
      <c r="O6" s="49">
        <v>1.02174038091132</v>
      </c>
      <c r="P6" s="49">
        <v>26.7932797662527</v>
      </c>
      <c r="Q6" s="49">
        <v>0.049963476990504</v>
      </c>
    </row>
    <row r="7" spans="1:17" ht="12.75">
      <c r="A7" t="s">
        <v>77</v>
      </c>
      <c r="B7" s="3" t="s">
        <v>164</v>
      </c>
      <c r="C7" s="41">
        <v>69650</v>
      </c>
      <c r="D7" s="49">
        <v>2.8726920315865</v>
      </c>
      <c r="E7" s="49">
        <v>1.63099784637473</v>
      </c>
      <c r="F7" s="49">
        <v>6.52462311557789</v>
      </c>
      <c r="G7" s="49">
        <v>2.05275996024934</v>
      </c>
      <c r="H7" s="49">
        <v>37.1882160392799</v>
      </c>
      <c r="I7" s="49">
        <v>5.90837074201215</v>
      </c>
      <c r="J7" s="49">
        <v>0.358650394831299</v>
      </c>
      <c r="K7" s="49">
        <v>0.50251256281407</v>
      </c>
      <c r="L7" s="49">
        <v>16.2933333333333</v>
      </c>
      <c r="M7" s="49">
        <v>45.76</v>
      </c>
      <c r="N7" s="49">
        <v>0.366021630917539</v>
      </c>
      <c r="O7" s="49">
        <v>0.56098509359666</v>
      </c>
      <c r="P7" s="49">
        <v>74.989231873654</v>
      </c>
      <c r="Q7" s="49">
        <v>0.0411916726489591</v>
      </c>
    </row>
    <row r="8" spans="1:17" ht="12.75">
      <c r="A8" t="s">
        <v>0</v>
      </c>
      <c r="B8" s="3" t="s">
        <v>114</v>
      </c>
      <c r="C8" s="41">
        <v>13704</v>
      </c>
      <c r="D8" s="49">
        <v>4.11412726211325</v>
      </c>
      <c r="E8" s="49">
        <v>4.12872154115587</v>
      </c>
      <c r="F8" s="49">
        <v>10.2033712784588</v>
      </c>
      <c r="G8" s="49">
        <v>2.27242735487226</v>
      </c>
      <c r="H8" s="49">
        <v>57.8275434243176</v>
      </c>
      <c r="I8" s="49">
        <v>5.67129381306901</v>
      </c>
      <c r="J8" s="49">
        <v>0.317425569176883</v>
      </c>
      <c r="K8" s="49">
        <v>0.729713952130765</v>
      </c>
      <c r="L8" s="49">
        <v>48.36</v>
      </c>
      <c r="M8" s="49">
        <v>48.36</v>
      </c>
      <c r="N8" s="49">
        <v>0.348177800016679</v>
      </c>
      <c r="O8" s="49">
        <v>0.341237999201053</v>
      </c>
      <c r="P8" s="49">
        <v>55.764740221833</v>
      </c>
      <c r="Q8" s="49">
        <v>0.0891710449503794</v>
      </c>
    </row>
    <row r="9" spans="1:17" ht="12.75">
      <c r="A9" t="s">
        <v>0</v>
      </c>
      <c r="B9" s="3" t="s">
        <v>133</v>
      </c>
      <c r="C9" s="41">
        <v>5081</v>
      </c>
      <c r="D9" s="49">
        <v>6.62310568785672</v>
      </c>
      <c r="E9" s="49">
        <v>5.95296201535131</v>
      </c>
      <c r="F9" s="49">
        <v>9.68431411139539</v>
      </c>
      <c r="G9" s="49">
        <v>1.41392488721588</v>
      </c>
      <c r="H9" s="49">
        <v>19.0499419279907</v>
      </c>
      <c r="I9" s="49">
        <v>9.77523066292729</v>
      </c>
      <c r="J9" s="49">
        <v>0.584530604211769</v>
      </c>
      <c r="K9" s="49">
        <v>1.37768155874828</v>
      </c>
      <c r="L9" s="49">
        <v>51.66</v>
      </c>
      <c r="M9" s="49">
        <v>51.66</v>
      </c>
      <c r="N9" s="49">
        <v>1.01595904587442</v>
      </c>
      <c r="O9" s="49">
        <v>1.04907692397023</v>
      </c>
      <c r="P9" s="49">
        <v>43.7905924030703</v>
      </c>
      <c r="Q9" s="49">
        <v>0.109230466443613</v>
      </c>
    </row>
    <row r="10" spans="1:17" ht="12.75">
      <c r="A10" t="s">
        <v>74</v>
      </c>
      <c r="B10" s="3" t="s">
        <v>100</v>
      </c>
      <c r="C10" s="41">
        <v>121478</v>
      </c>
      <c r="D10" s="49">
        <v>1.9868618186009</v>
      </c>
      <c r="E10" s="49">
        <v>1.04126673142462</v>
      </c>
      <c r="F10" s="49">
        <v>10.0647606974102</v>
      </c>
      <c r="G10" s="49">
        <v>4.30954118157113</v>
      </c>
      <c r="H10" s="49">
        <v>128.213821308725</v>
      </c>
      <c r="I10" s="49">
        <v>1.471397713322</v>
      </c>
      <c r="J10" s="49">
        <v>0.614070037373022</v>
      </c>
      <c r="K10" s="49">
        <v>0.172870807882909</v>
      </c>
      <c r="L10" s="49">
        <v>95.36</v>
      </c>
      <c r="M10" s="49">
        <v>95.36</v>
      </c>
      <c r="N10" s="49">
        <v>0.447830150224823</v>
      </c>
      <c r="O10" s="49">
        <v>0.444948631853765</v>
      </c>
      <c r="P10" s="49">
        <v>29.9939083620079</v>
      </c>
      <c r="Q10" s="49">
        <v>0.0298572581043481</v>
      </c>
    </row>
    <row r="11" spans="1:17" ht="12.75">
      <c r="A11" t="s">
        <v>74</v>
      </c>
      <c r="B11" s="3" t="s">
        <v>108</v>
      </c>
      <c r="C11" s="41">
        <v>25530</v>
      </c>
      <c r="D11" s="49">
        <v>2.73490011750881</v>
      </c>
      <c r="E11" s="49">
        <v>2.39670975323149</v>
      </c>
      <c r="F11" s="49">
        <v>8.38190364277321</v>
      </c>
      <c r="G11" s="49">
        <v>2.84610371473792</v>
      </c>
      <c r="H11" s="49">
        <v>75.2955665024631</v>
      </c>
      <c r="I11" s="49">
        <v>9.0144399270994</v>
      </c>
      <c r="J11" s="49">
        <v>0.326752839796318</v>
      </c>
      <c r="K11" s="49">
        <v>0.783392087739914</v>
      </c>
      <c r="L11" s="49">
        <v>56.84</v>
      </c>
      <c r="M11" s="49">
        <v>56.84</v>
      </c>
      <c r="N11" s="49">
        <v>0.3220301046388</v>
      </c>
      <c r="O11" s="49">
        <v>0.384196858331164</v>
      </c>
      <c r="P11" s="49">
        <v>42.3619271445358</v>
      </c>
      <c r="Q11" s="49">
        <v>0.0291421856639248</v>
      </c>
    </row>
    <row r="12" spans="1:17" ht="12.75">
      <c r="A12" t="s">
        <v>0</v>
      </c>
      <c r="B12" s="3" t="s">
        <v>115</v>
      </c>
      <c r="C12" s="41">
        <v>12681</v>
      </c>
      <c r="D12" s="49">
        <v>3.32797098020661</v>
      </c>
      <c r="E12" s="49">
        <v>3.1615803170097</v>
      </c>
      <c r="F12" s="49">
        <v>8.86105196751045</v>
      </c>
      <c r="G12" s="49">
        <v>2.4304501113923</v>
      </c>
      <c r="H12" s="49">
        <v>53.1537369914853</v>
      </c>
      <c r="I12" s="49">
        <v>12.779552715655</v>
      </c>
      <c r="J12" s="49">
        <v>0.157716268433089</v>
      </c>
      <c r="K12" s="49">
        <v>0.315432536866178</v>
      </c>
      <c r="L12" s="49">
        <v>42.28</v>
      </c>
      <c r="M12" s="49">
        <v>42.28</v>
      </c>
      <c r="N12" s="49">
        <v>0.396543760631766</v>
      </c>
      <c r="O12" s="49">
        <v>0.447513187018558</v>
      </c>
      <c r="P12" s="49">
        <v>47.6224272533712</v>
      </c>
      <c r="Q12" s="49">
        <v>0.0260231842914597</v>
      </c>
    </row>
    <row r="13" spans="1:17" ht="12.75">
      <c r="A13" t="s">
        <v>74</v>
      </c>
      <c r="B13" s="3" t="s">
        <v>111</v>
      </c>
      <c r="C13" s="41">
        <v>18312</v>
      </c>
      <c r="D13" s="49">
        <v>3.97089340323285</v>
      </c>
      <c r="E13" s="49">
        <v>3.97089340323285</v>
      </c>
      <c r="F13" s="49">
        <v>6.65721930974225</v>
      </c>
      <c r="G13" s="49">
        <v>1.59541165538993</v>
      </c>
      <c r="H13" s="49">
        <v>45.623877245509</v>
      </c>
      <c r="I13" s="49">
        <v>8.19477142411839</v>
      </c>
      <c r="J13" s="49">
        <v>0.472367846221057</v>
      </c>
      <c r="K13" s="49">
        <v>0.327653997378768</v>
      </c>
      <c r="L13" s="49">
        <v>53.44</v>
      </c>
      <c r="M13" s="49">
        <v>53.44</v>
      </c>
      <c r="N13" s="49">
        <v>0.326693839144691</v>
      </c>
      <c r="O13" s="49">
        <v>0.490736182698088</v>
      </c>
      <c r="P13" s="49">
        <v>72.8211009174312</v>
      </c>
      <c r="Q13" s="49">
        <v>0.0512778505897772</v>
      </c>
    </row>
    <row r="14" spans="1:17" ht="12.75">
      <c r="A14" t="s">
        <v>0</v>
      </c>
      <c r="B14" s="3" t="s">
        <v>145</v>
      </c>
      <c r="C14" s="41">
        <v>2676</v>
      </c>
      <c r="D14" s="49">
        <v>9.73430493273543</v>
      </c>
      <c r="E14" s="49">
        <v>9.54745889387145</v>
      </c>
      <c r="F14" s="49">
        <v>8.38303437967115</v>
      </c>
      <c r="G14" s="49">
        <v>0.836053965414431</v>
      </c>
      <c r="H14" s="49">
        <v>13.0728438228438</v>
      </c>
      <c r="I14" s="49">
        <v>23.7150626309455</v>
      </c>
      <c r="J14" s="49">
        <v>0.130792227204783</v>
      </c>
      <c r="K14" s="49">
        <v>1.12107623318386</v>
      </c>
      <c r="L14" s="49">
        <v>34.32</v>
      </c>
      <c r="M14" s="49">
        <v>34.32</v>
      </c>
      <c r="N14" s="49">
        <v>0.640614990390774</v>
      </c>
      <c r="O14" s="49">
        <v>0.764180321083096</v>
      </c>
      <c r="P14" s="49">
        <v>66.1434977578475</v>
      </c>
      <c r="Q14" s="49">
        <v>0.0941704035874439</v>
      </c>
    </row>
    <row r="15" spans="1:17" ht="12.75">
      <c r="A15" t="s">
        <v>0</v>
      </c>
      <c r="B15" s="3" t="s">
        <v>128</v>
      </c>
      <c r="C15" s="41">
        <v>7879</v>
      </c>
      <c r="D15" s="49">
        <v>4.37415915725346</v>
      </c>
      <c r="E15" s="49">
        <v>3.59233405254474</v>
      </c>
      <c r="F15" s="49">
        <v>8.95012057367686</v>
      </c>
      <c r="G15" s="49">
        <v>1.90455355695997</v>
      </c>
      <c r="H15" s="49">
        <v>31.1750663129973</v>
      </c>
      <c r="I15" s="49">
        <v>13.5426415950537</v>
      </c>
      <c r="J15" s="49">
        <v>0.868511232389897</v>
      </c>
      <c r="K15" s="49">
        <v>0.761517959131869</v>
      </c>
      <c r="L15" s="49">
        <v>45.24</v>
      </c>
      <c r="M15" s="49">
        <v>45.24</v>
      </c>
      <c r="N15" s="49">
        <v>0.326364839627944</v>
      </c>
      <c r="O15" s="49">
        <v>0.364648539582599</v>
      </c>
      <c r="P15" s="49">
        <v>50.9455514659221</v>
      </c>
      <c r="Q15" s="49">
        <v>0.102804924482802</v>
      </c>
    </row>
    <row r="16" spans="1:17" ht="12.75">
      <c r="A16" t="s">
        <v>0</v>
      </c>
      <c r="B16" s="3" t="s">
        <v>130</v>
      </c>
      <c r="C16" s="41">
        <v>6126</v>
      </c>
      <c r="D16" s="49">
        <v>5.97045380346066</v>
      </c>
      <c r="E16" s="49">
        <v>5.88361083904669</v>
      </c>
      <c r="F16" s="49">
        <v>7.76901730329742</v>
      </c>
      <c r="G16" s="49">
        <v>1.20327155967942</v>
      </c>
      <c r="H16" s="49">
        <v>21.2848837209302</v>
      </c>
      <c r="I16" s="49">
        <v>8.15245939528922</v>
      </c>
      <c r="J16" s="49">
        <v>1.03656545870062</v>
      </c>
      <c r="K16" s="49">
        <v>0.652954619653934</v>
      </c>
      <c r="L16" s="49">
        <v>44.72</v>
      </c>
      <c r="M16" s="49">
        <v>44.72</v>
      </c>
      <c r="N16" s="49">
        <v>0.603983023179889</v>
      </c>
      <c r="O16" s="49">
        <v>0.777425251612632</v>
      </c>
      <c r="P16" s="49">
        <v>58.5863532484492</v>
      </c>
      <c r="Q16" s="49">
        <v>0.106921318968332</v>
      </c>
    </row>
    <row r="17" spans="1:17" ht="12.75">
      <c r="A17" t="s">
        <v>0</v>
      </c>
      <c r="B17" s="3" t="s">
        <v>136</v>
      </c>
      <c r="C17" s="41">
        <v>4890</v>
      </c>
      <c r="D17" s="49">
        <v>2.61288343558282</v>
      </c>
      <c r="E17" s="49">
        <v>2.58895705521472</v>
      </c>
      <c r="F17" s="49">
        <v>4.12147239263804</v>
      </c>
      <c r="G17" s="49">
        <v>1.47529463436059</v>
      </c>
      <c r="H17" s="49">
        <v>13.0025806451613</v>
      </c>
      <c r="I17" s="49">
        <v>33.8394363401806</v>
      </c>
      <c r="J17" s="49">
        <v>1.06339468302658</v>
      </c>
      <c r="K17" s="49">
        <v>0.81799591002045</v>
      </c>
      <c r="L17" s="49">
        <v>31</v>
      </c>
      <c r="M17" s="49">
        <v>31</v>
      </c>
      <c r="N17" s="49">
        <v>0.279107395671812</v>
      </c>
      <c r="O17" s="49">
        <v>0.677203118405855</v>
      </c>
      <c r="P17" s="49">
        <v>26.4621676891616</v>
      </c>
      <c r="Q17" s="49">
        <v>0.0202453987730061</v>
      </c>
    </row>
    <row r="18" spans="1:17" ht="12.75">
      <c r="A18" t="s">
        <v>0</v>
      </c>
      <c r="B18" s="3" t="s">
        <v>107</v>
      </c>
      <c r="C18" s="41">
        <v>30017</v>
      </c>
      <c r="D18" s="49">
        <v>2.28507179265083</v>
      </c>
      <c r="E18" s="49">
        <v>2.28174034713662</v>
      </c>
      <c r="F18" s="49">
        <v>5.13289136156178</v>
      </c>
      <c r="G18" s="49">
        <v>2.13434365822574</v>
      </c>
      <c r="H18" s="49">
        <v>61.2376788553259</v>
      </c>
      <c r="I18" s="49">
        <v>7.25625348858341</v>
      </c>
      <c r="J18" s="49">
        <v>0.224872572209082</v>
      </c>
      <c r="K18" s="49">
        <v>0.299830096278775</v>
      </c>
      <c r="L18" s="49">
        <v>50.32</v>
      </c>
      <c r="M18" s="49">
        <v>50.32</v>
      </c>
      <c r="N18" s="49">
        <v>0.261811347196296</v>
      </c>
      <c r="O18" s="49">
        <v>0.510066020794632</v>
      </c>
      <c r="P18" s="49">
        <v>66.11253622947</v>
      </c>
      <c r="Q18" s="49">
        <v>0.023986407702302</v>
      </c>
    </row>
    <row r="19" spans="1:17" ht="12.75">
      <c r="A19" t="s">
        <v>0</v>
      </c>
      <c r="B19" s="3" t="s">
        <v>142</v>
      </c>
      <c r="C19" s="41">
        <v>3474</v>
      </c>
      <c r="D19" s="49">
        <v>4.99568221070812</v>
      </c>
      <c r="E19" s="49">
        <v>4.99568221070812</v>
      </c>
      <c r="F19" s="49">
        <v>7.38773747841105</v>
      </c>
      <c r="G19" s="49">
        <v>1.40230575893345</v>
      </c>
      <c r="H19" s="49">
        <v>18.9829881656805</v>
      </c>
      <c r="I19" s="49">
        <v>39.3142411844925</v>
      </c>
      <c r="J19" s="49">
        <v>2.64939550949914</v>
      </c>
      <c r="K19" s="49">
        <v>1.15141047783535</v>
      </c>
      <c r="L19" s="49">
        <v>27.04</v>
      </c>
      <c r="M19" s="49">
        <v>27.04</v>
      </c>
      <c r="N19" s="49">
        <v>0.63643897840789</v>
      </c>
      <c r="O19" s="49">
        <v>0.861480230270411</v>
      </c>
      <c r="P19" s="49">
        <v>38.7737478411054</v>
      </c>
      <c r="Q19" s="49">
        <v>0.0829015544041451</v>
      </c>
    </row>
    <row r="20" spans="1:17" ht="12.75">
      <c r="A20" t="s">
        <v>159</v>
      </c>
      <c r="B20" s="3" t="s">
        <v>160</v>
      </c>
      <c r="C20" s="41">
        <v>647950</v>
      </c>
      <c r="D20" s="49">
        <v>1.72531985492708</v>
      </c>
      <c r="E20" s="49">
        <v>0.304500347249016</v>
      </c>
      <c r="F20" s="49">
        <v>9.52136738945906</v>
      </c>
      <c r="G20" s="49">
        <v>4.92544808590475</v>
      </c>
      <c r="H20" s="49">
        <v>105.445797547323</v>
      </c>
      <c r="I20" s="49">
        <v>0.880154699750542</v>
      </c>
      <c r="J20" s="49">
        <v>0.145122308820125</v>
      </c>
      <c r="K20" s="49">
        <v>0.334902384443244</v>
      </c>
      <c r="L20" s="49">
        <v>48.75625</v>
      </c>
      <c r="M20" s="49" t="s">
        <v>78</v>
      </c>
      <c r="N20" s="49">
        <v>0.343158346399338</v>
      </c>
      <c r="O20" s="49">
        <v>0.360408681193462</v>
      </c>
      <c r="P20" s="49">
        <v>48.2818118681997</v>
      </c>
      <c r="Q20" s="49">
        <v>0.0339192838953623</v>
      </c>
    </row>
    <row r="21" spans="1:17" ht="12.75">
      <c r="A21" t="s">
        <v>0</v>
      </c>
      <c r="B21" s="3" t="s">
        <v>121</v>
      </c>
      <c r="C21" s="41">
        <v>10541</v>
      </c>
      <c r="D21" s="49">
        <v>3.68333175220567</v>
      </c>
      <c r="E21" s="49">
        <v>3.49530405084907</v>
      </c>
      <c r="F21" s="49">
        <v>17.6797267811403</v>
      </c>
      <c r="G21" s="49">
        <v>4.48546259747762</v>
      </c>
      <c r="H21" s="49">
        <v>86.8011178388449</v>
      </c>
      <c r="I21" s="49">
        <v>10.3347248902673</v>
      </c>
      <c r="J21" s="49">
        <v>0.750687790532208</v>
      </c>
      <c r="K21" s="49">
        <v>0.569205957689024</v>
      </c>
      <c r="L21" s="49">
        <v>42.94</v>
      </c>
      <c r="M21" s="49">
        <v>42.94</v>
      </c>
      <c r="N21" s="49">
        <v>0.565557201549991</v>
      </c>
      <c r="O21" s="49">
        <v>0.319890238435865</v>
      </c>
      <c r="P21" s="49">
        <v>56.7782942794801</v>
      </c>
      <c r="Q21" s="49">
        <v>0.0614742434304146</v>
      </c>
    </row>
    <row r="22" spans="1:17" ht="12.75">
      <c r="A22" t="s">
        <v>0</v>
      </c>
      <c r="B22" s="3" t="s">
        <v>123</v>
      </c>
      <c r="C22" s="41">
        <v>8870</v>
      </c>
      <c r="D22" s="49">
        <v>3.55738444193912</v>
      </c>
      <c r="E22" s="49">
        <v>3.55738444193912</v>
      </c>
      <c r="F22" s="49">
        <v>8.99842164599774</v>
      </c>
      <c r="G22" s="49">
        <v>2.32056985026893</v>
      </c>
      <c r="H22" s="49">
        <v>37.437148217636</v>
      </c>
      <c r="I22" s="49">
        <v>13.556179212188</v>
      </c>
      <c r="J22" s="49">
        <v>0.273055242390079</v>
      </c>
      <c r="K22" s="49">
        <v>0.676437429537768</v>
      </c>
      <c r="L22" s="49">
        <v>42.64</v>
      </c>
      <c r="M22" s="49">
        <v>42.64</v>
      </c>
      <c r="N22" s="49">
        <v>0.472081469826679</v>
      </c>
      <c r="O22" s="49">
        <v>0.524626971705252</v>
      </c>
      <c r="P22" s="49">
        <v>36.2457722660654</v>
      </c>
      <c r="Q22" s="49">
        <v>0.0608793686583991</v>
      </c>
    </row>
    <row r="23" spans="1:17" ht="12.75">
      <c r="A23" t="s">
        <v>0</v>
      </c>
      <c r="B23" s="3" t="s">
        <v>157</v>
      </c>
      <c r="C23" s="41">
        <v>366</v>
      </c>
      <c r="D23" s="49">
        <v>34.1530054644809</v>
      </c>
      <c r="E23" s="49">
        <v>25.0437158469945</v>
      </c>
      <c r="F23" s="49">
        <v>10.9562841530055</v>
      </c>
      <c r="G23" s="49">
        <v>0.263157894736842</v>
      </c>
      <c r="H23" s="49">
        <v>4.1901776384535</v>
      </c>
      <c r="I23" s="49">
        <v>66.0847880299252</v>
      </c>
      <c r="J23" s="49" t="s">
        <v>72</v>
      </c>
      <c r="K23" s="49">
        <v>8.19672131147541</v>
      </c>
      <c r="L23" s="49">
        <v>19.14</v>
      </c>
      <c r="M23" s="49">
        <v>19.14</v>
      </c>
      <c r="N23" s="49">
        <v>2.26385636221702</v>
      </c>
      <c r="O23" s="49">
        <v>2.06626291414321</v>
      </c>
      <c r="P23" s="49">
        <v>48.0874316939891</v>
      </c>
      <c r="Q23" s="49">
        <v>0.325136612021858</v>
      </c>
    </row>
    <row r="24" spans="1:17" ht="12.75">
      <c r="A24" t="s">
        <v>74</v>
      </c>
      <c r="B24" s="3" t="s">
        <v>97</v>
      </c>
      <c r="C24" s="41">
        <v>294377</v>
      </c>
      <c r="D24" s="49">
        <v>2.84701590137816</v>
      </c>
      <c r="E24" s="49">
        <v>1.06830017290753</v>
      </c>
      <c r="F24" s="49">
        <v>16.5518909425668</v>
      </c>
      <c r="G24" s="49">
        <v>5.15923601949129</v>
      </c>
      <c r="H24" s="49">
        <v>213.518667835232</v>
      </c>
      <c r="I24" s="49">
        <v>1.15874902719263</v>
      </c>
      <c r="J24" s="49">
        <v>0.985851476168315</v>
      </c>
      <c r="K24" s="49">
        <v>0.553711736990322</v>
      </c>
      <c r="L24" s="49">
        <v>57.05</v>
      </c>
      <c r="M24" s="49">
        <v>65.4</v>
      </c>
      <c r="N24" s="49">
        <v>0.567163501597917</v>
      </c>
      <c r="O24" s="49">
        <v>0.342657828985165</v>
      </c>
      <c r="P24" s="49">
        <v>58.1682672219637</v>
      </c>
      <c r="Q24" s="49">
        <v>0.0390961250369424</v>
      </c>
    </row>
    <row r="25" spans="1:17" ht="12.75">
      <c r="A25" t="s">
        <v>0</v>
      </c>
      <c r="B25" s="3" t="s">
        <v>152</v>
      </c>
      <c r="C25" s="41">
        <v>911</v>
      </c>
      <c r="D25" s="49">
        <v>10.8902305159166</v>
      </c>
      <c r="E25" s="49">
        <v>10.5850713501647</v>
      </c>
      <c r="F25" s="49">
        <v>6.63995609220637</v>
      </c>
      <c r="G25" s="49">
        <v>0.587281553398058</v>
      </c>
      <c r="H25" s="49">
        <v>5.63746505125815</v>
      </c>
      <c r="I25" s="49">
        <v>37.5268639444536</v>
      </c>
      <c r="J25" s="49">
        <v>0.329308452250274</v>
      </c>
      <c r="K25" s="49">
        <v>3.29308452250274</v>
      </c>
      <c r="L25" s="49">
        <v>21.46</v>
      </c>
      <c r="M25" s="49">
        <v>21.46</v>
      </c>
      <c r="N25" s="49">
        <v>0.487328259007732</v>
      </c>
      <c r="O25" s="49">
        <v>0.73393295413464</v>
      </c>
      <c r="P25" s="49">
        <v>36.7727771679473</v>
      </c>
      <c r="Q25" s="49">
        <v>0.122941822173436</v>
      </c>
    </row>
    <row r="26" spans="1:17" ht="12.75">
      <c r="A26" t="s">
        <v>0</v>
      </c>
      <c r="B26" s="3" t="s">
        <v>132</v>
      </c>
      <c r="C26" s="41">
        <v>5191</v>
      </c>
      <c r="D26" s="49">
        <v>5.52918512810634</v>
      </c>
      <c r="E26" s="49">
        <v>5.0768638027355</v>
      </c>
      <c r="F26" s="49">
        <v>3.9728376035446</v>
      </c>
      <c r="G26" s="49">
        <v>0.696722972972973</v>
      </c>
      <c r="H26" s="49">
        <v>11.6251409244645</v>
      </c>
      <c r="I26" s="49">
        <v>9.89186830238084</v>
      </c>
      <c r="J26" s="49">
        <v>2.06087459063764</v>
      </c>
      <c r="K26" s="49">
        <v>0.770564438451166</v>
      </c>
      <c r="L26" s="49">
        <v>35.48</v>
      </c>
      <c r="M26" s="49">
        <v>35.48</v>
      </c>
      <c r="N26" s="49">
        <v>0.495151159762988</v>
      </c>
      <c r="O26" s="49">
        <v>1.24634130355897</v>
      </c>
      <c r="P26" s="49">
        <v>60.662685417068</v>
      </c>
      <c r="Q26" s="49">
        <v>0.0633789250626084</v>
      </c>
    </row>
    <row r="27" spans="1:17" ht="12.75">
      <c r="A27" t="s">
        <v>0</v>
      </c>
      <c r="B27" s="3" t="s">
        <v>141</v>
      </c>
      <c r="C27" s="41">
        <v>3666</v>
      </c>
      <c r="D27" s="49">
        <v>7.3696126568467</v>
      </c>
      <c r="E27" s="49">
        <v>6.78259683578833</v>
      </c>
      <c r="F27" s="49">
        <v>9.60201854882706</v>
      </c>
      <c r="G27" s="49">
        <v>1.24130756752944</v>
      </c>
      <c r="H27" s="49">
        <v>18.4201988487703</v>
      </c>
      <c r="I27" s="49">
        <v>21.2493963239681</v>
      </c>
      <c r="J27" s="49">
        <v>0.54228041462084</v>
      </c>
      <c r="K27" s="49">
        <v>1.6366612111293</v>
      </c>
      <c r="L27" s="49">
        <v>38.22</v>
      </c>
      <c r="M27" s="49">
        <v>38.22</v>
      </c>
      <c r="N27" s="49">
        <v>0.5583682547676</v>
      </c>
      <c r="O27" s="49">
        <v>0.581511326944695</v>
      </c>
      <c r="P27" s="49">
        <v>34.6426623022368</v>
      </c>
      <c r="Q27" s="49">
        <v>0.135024549918167</v>
      </c>
    </row>
    <row r="28" spans="1:17" ht="12.75">
      <c r="A28" t="s">
        <v>0</v>
      </c>
      <c r="B28" s="3" t="s">
        <v>151</v>
      </c>
      <c r="C28" s="41">
        <v>1156</v>
      </c>
      <c r="D28" s="49">
        <v>13.9411764705882</v>
      </c>
      <c r="E28" s="49">
        <v>13.0994809688581</v>
      </c>
      <c r="F28" s="49">
        <v>12.2032871972318</v>
      </c>
      <c r="G28" s="49">
        <v>0.842259239357574</v>
      </c>
      <c r="H28" s="49">
        <v>10.7851681957187</v>
      </c>
      <c r="I28" s="49">
        <v>22.8964343942723</v>
      </c>
      <c r="J28" s="49">
        <v>0.23356401384083</v>
      </c>
      <c r="K28" s="49">
        <v>2.59515570934256</v>
      </c>
      <c r="L28" s="49">
        <v>26.16</v>
      </c>
      <c r="M28" s="49">
        <v>26.16</v>
      </c>
      <c r="N28" s="49">
        <v>2.32708468002586</v>
      </c>
      <c r="O28" s="49">
        <v>1.90693265053512</v>
      </c>
      <c r="P28" s="49">
        <v>63.9273356401384</v>
      </c>
      <c r="Q28" s="49">
        <v>0.181660899653979</v>
      </c>
    </row>
    <row r="29" spans="1:17" ht="12.75">
      <c r="A29" t="s">
        <v>74</v>
      </c>
      <c r="B29" s="3" t="s">
        <v>126</v>
      </c>
      <c r="C29" s="41">
        <v>8470</v>
      </c>
      <c r="D29" s="49">
        <v>1.71676505312869</v>
      </c>
      <c r="E29" s="49">
        <v>1.71676505312869</v>
      </c>
      <c r="F29" s="49">
        <v>3.37827626918536</v>
      </c>
      <c r="G29" s="49">
        <v>1.88349131121643</v>
      </c>
      <c r="H29" s="49">
        <v>15.9498327759197</v>
      </c>
      <c r="I29" s="49">
        <v>65.9117914307682</v>
      </c>
      <c r="J29" s="49">
        <v>0.0472255017709563</v>
      </c>
      <c r="K29" s="49">
        <v>0.354191263282172</v>
      </c>
      <c r="L29" s="49">
        <v>35.88</v>
      </c>
      <c r="M29" s="49">
        <v>35.88</v>
      </c>
      <c r="N29" s="49">
        <v>0.229381008601787</v>
      </c>
      <c r="O29" s="49">
        <v>0.67898830742194</v>
      </c>
      <c r="P29" s="49">
        <v>24.7815820543093</v>
      </c>
      <c r="Q29" s="49">
        <v>0.028099173553719</v>
      </c>
    </row>
    <row r="30" spans="1:17" ht="12.75">
      <c r="A30" t="s">
        <v>0</v>
      </c>
      <c r="B30" s="3" t="s">
        <v>150</v>
      </c>
      <c r="C30" s="41">
        <v>1991</v>
      </c>
      <c r="D30" s="49">
        <v>5.94374686087393</v>
      </c>
      <c r="E30" s="49">
        <v>5.94374686087393</v>
      </c>
      <c r="F30" s="49">
        <v>9.56454043194375</v>
      </c>
      <c r="G30" s="49">
        <v>1.5373375312828</v>
      </c>
      <c r="H30" s="49">
        <v>17.2647325475975</v>
      </c>
      <c r="I30" s="49">
        <v>35.7086593498924</v>
      </c>
      <c r="J30" s="49" t="s">
        <v>72</v>
      </c>
      <c r="K30" s="49">
        <v>1.00452034153692</v>
      </c>
      <c r="L30" s="49">
        <v>22.06</v>
      </c>
      <c r="M30" s="49">
        <v>22.06</v>
      </c>
      <c r="N30" s="49">
        <v>0.344406974241229</v>
      </c>
      <c r="O30" s="49">
        <v>0.360087321175385</v>
      </c>
      <c r="P30" s="49">
        <v>77.3480662983425</v>
      </c>
      <c r="Q30" s="49">
        <v>0.0934203917629332</v>
      </c>
    </row>
    <row r="31" spans="1:17" ht="12.75">
      <c r="A31" t="s">
        <v>74</v>
      </c>
      <c r="B31" s="3" t="s">
        <v>124</v>
      </c>
      <c r="C31" s="41">
        <v>8078</v>
      </c>
      <c r="D31" s="49">
        <v>4.03391928695222</v>
      </c>
      <c r="E31" s="49">
        <v>3.87905422134192</v>
      </c>
      <c r="F31" s="49">
        <v>5.40666006437237</v>
      </c>
      <c r="G31" s="49">
        <v>1.23858544608927</v>
      </c>
      <c r="H31" s="49">
        <v>22.5128865979381</v>
      </c>
      <c r="I31" s="49">
        <v>15.1345163136806</v>
      </c>
      <c r="J31" s="49">
        <v>0.247586036147561</v>
      </c>
      <c r="K31" s="49">
        <v>0.742758108442684</v>
      </c>
      <c r="L31" s="49">
        <v>38.8</v>
      </c>
      <c r="M31" s="49">
        <v>38.8</v>
      </c>
      <c r="N31" s="49">
        <v>0.408380923359879</v>
      </c>
      <c r="O31" s="49">
        <v>0.755329387269857</v>
      </c>
      <c r="P31" s="49">
        <v>45.6301064619955</v>
      </c>
      <c r="Q31" s="49">
        <v>0.0557068581332013</v>
      </c>
    </row>
    <row r="32" spans="1:17" ht="12.75">
      <c r="A32" t="s">
        <v>0</v>
      </c>
      <c r="B32" s="3" t="s">
        <v>117</v>
      </c>
      <c r="C32" s="41">
        <v>10449</v>
      </c>
      <c r="D32" s="49">
        <v>4.56684850224902</v>
      </c>
      <c r="E32" s="49">
        <v>4.02277729926309</v>
      </c>
      <c r="F32" s="49">
        <v>8.74150636424538</v>
      </c>
      <c r="G32" s="49">
        <v>1.75333525290335</v>
      </c>
      <c r="H32" s="49">
        <v>30.9207853757617</v>
      </c>
      <c r="I32" s="49">
        <v>8.32056054302606</v>
      </c>
      <c r="J32" s="49">
        <v>0.831275720164609</v>
      </c>
      <c r="K32" s="49">
        <v>0.382811752320796</v>
      </c>
      <c r="L32" s="49">
        <v>59.08</v>
      </c>
      <c r="M32" s="49">
        <v>59.08</v>
      </c>
      <c r="N32" s="49">
        <v>0.647887857190183</v>
      </c>
      <c r="O32" s="49">
        <v>0.7411627129166</v>
      </c>
      <c r="P32" s="49">
        <v>66.4274093214662</v>
      </c>
      <c r="Q32" s="49">
        <v>0.0861326442721792</v>
      </c>
    </row>
    <row r="33" spans="1:17" ht="12.75">
      <c r="A33" t="s">
        <v>0</v>
      </c>
      <c r="B33" s="3" t="s">
        <v>139</v>
      </c>
      <c r="C33" s="41">
        <v>4502</v>
      </c>
      <c r="D33" s="49">
        <v>5.9273656152821</v>
      </c>
      <c r="E33" s="49">
        <v>3.79675699689027</v>
      </c>
      <c r="F33" s="49">
        <v>8.84118169702355</v>
      </c>
      <c r="G33" s="49">
        <v>1.33473055900205</v>
      </c>
      <c r="H33" s="49">
        <v>16.7239495798319</v>
      </c>
      <c r="I33" s="49">
        <v>27.5356128935005</v>
      </c>
      <c r="J33" s="49">
        <v>0.106397156819191</v>
      </c>
      <c r="K33" s="49">
        <v>1.55486450466459</v>
      </c>
      <c r="L33" s="49">
        <v>15.8666666666667</v>
      </c>
      <c r="M33" s="49">
        <v>30.88</v>
      </c>
      <c r="N33" s="49">
        <v>0.656728877519638</v>
      </c>
      <c r="O33" s="49">
        <v>0.742806674520365</v>
      </c>
      <c r="P33" s="49">
        <v>62.972012438916</v>
      </c>
      <c r="Q33" s="49">
        <v>0.104620168813861</v>
      </c>
    </row>
    <row r="34" spans="1:17" ht="12.75">
      <c r="A34" t="s">
        <v>74</v>
      </c>
      <c r="B34" s="3" t="s">
        <v>131</v>
      </c>
      <c r="C34" s="41">
        <v>5581</v>
      </c>
      <c r="D34" s="49">
        <v>7.95484680164845</v>
      </c>
      <c r="E34" s="49">
        <v>6.04837842680523</v>
      </c>
      <c r="F34" s="49">
        <v>8.48360508869378</v>
      </c>
      <c r="G34" s="49">
        <v>1.00599171358759</v>
      </c>
      <c r="H34" s="49">
        <v>16.8614672364672</v>
      </c>
      <c r="I34" s="49">
        <v>11.70084693856</v>
      </c>
      <c r="J34" s="49">
        <v>0.382010392402795</v>
      </c>
      <c r="K34" s="49">
        <v>1.25425550976528</v>
      </c>
      <c r="L34" s="49">
        <v>56.16</v>
      </c>
      <c r="M34" s="49">
        <v>56.16</v>
      </c>
      <c r="N34" s="49">
        <v>0.888217677323573</v>
      </c>
      <c r="O34" s="49">
        <v>1.04698140476543</v>
      </c>
      <c r="P34" s="49">
        <v>73.678552230783</v>
      </c>
      <c r="Q34" s="49">
        <v>0.104282386669056</v>
      </c>
    </row>
    <row r="35" spans="1:17" ht="12.75">
      <c r="A35" t="s">
        <v>0</v>
      </c>
      <c r="B35" s="3" t="s">
        <v>149</v>
      </c>
      <c r="C35" s="41">
        <v>1975</v>
      </c>
      <c r="D35" s="49">
        <v>5.80962025316456</v>
      </c>
      <c r="E35" s="49">
        <v>5.79848101265823</v>
      </c>
      <c r="F35" s="49">
        <v>7.25164556962025</v>
      </c>
      <c r="G35" s="49">
        <v>1.12013139371187</v>
      </c>
      <c r="H35" s="49">
        <v>11.935</v>
      </c>
      <c r="I35" s="49">
        <v>22.4130708001676</v>
      </c>
      <c r="J35" s="49">
        <v>0.632911392405063</v>
      </c>
      <c r="K35" s="49">
        <v>4.05063291139241</v>
      </c>
      <c r="L35" s="49">
        <v>12</v>
      </c>
      <c r="M35" s="49">
        <v>23.92</v>
      </c>
      <c r="N35" s="49">
        <v>1.11281123939352</v>
      </c>
      <c r="O35" s="49">
        <v>1.53456374654532</v>
      </c>
      <c r="P35" s="49">
        <v>52.3037974683544</v>
      </c>
      <c r="Q35" s="49">
        <v>0.134177215189873</v>
      </c>
    </row>
    <row r="36" spans="1:17" ht="12.75">
      <c r="A36" t="s">
        <v>0</v>
      </c>
      <c r="B36" s="3" t="s">
        <v>155</v>
      </c>
      <c r="C36" s="41">
        <v>639</v>
      </c>
      <c r="D36" s="49">
        <v>14.169014084507</v>
      </c>
      <c r="E36" s="49">
        <v>13.3082942097027</v>
      </c>
      <c r="F36" s="49">
        <v>8.73708920187793</v>
      </c>
      <c r="G36" s="49">
        <v>0.5798109876415</v>
      </c>
      <c r="H36" s="49">
        <v>4.74744897959184</v>
      </c>
      <c r="I36" s="49">
        <v>34.748343184667704</v>
      </c>
      <c r="J36" s="49">
        <v>0.54773082942097</v>
      </c>
      <c r="K36" s="49">
        <v>4.69483568075117</v>
      </c>
      <c r="L36" s="49">
        <v>23.52</v>
      </c>
      <c r="M36" s="49">
        <v>22.88</v>
      </c>
      <c r="N36" s="49">
        <v>1.58730158730158</v>
      </c>
      <c r="O36" s="49">
        <v>1.81673959212916</v>
      </c>
      <c r="P36" s="49">
        <v>40.3755868544601</v>
      </c>
      <c r="Q36" s="49">
        <v>0.503912363067293</v>
      </c>
    </row>
    <row r="37" spans="1:17" ht="12.75">
      <c r="A37" t="s">
        <v>0</v>
      </c>
      <c r="B37" s="3" t="s">
        <v>144</v>
      </c>
      <c r="C37" s="41">
        <v>2754</v>
      </c>
      <c r="D37" s="49">
        <v>5.40631808278867</v>
      </c>
      <c r="E37" s="49">
        <v>5.380174291939</v>
      </c>
      <c r="F37" s="49">
        <v>12.1470588235294</v>
      </c>
      <c r="G37" s="49">
        <v>2.01730688054031</v>
      </c>
      <c r="H37" s="49">
        <v>31.6789772727273</v>
      </c>
      <c r="I37" s="49">
        <v>17.6964696738708</v>
      </c>
      <c r="J37" s="49">
        <v>0.145243282498184</v>
      </c>
      <c r="K37" s="49">
        <v>0.726216412490922</v>
      </c>
      <c r="L37" s="49">
        <v>21.12</v>
      </c>
      <c r="M37" s="49">
        <v>21.12</v>
      </c>
      <c r="N37" s="49">
        <v>0.566807919749096</v>
      </c>
      <c r="O37" s="49">
        <v>0.466621531996834</v>
      </c>
      <c r="P37" s="49">
        <v>60.0580973129993</v>
      </c>
      <c r="Q37" s="49">
        <v>0.0337690631808279</v>
      </c>
    </row>
    <row r="38" spans="1:17" ht="12.75">
      <c r="A38" t="s">
        <v>74</v>
      </c>
      <c r="B38" s="3" t="s">
        <v>120</v>
      </c>
      <c r="C38" s="41">
        <v>9784</v>
      </c>
      <c r="D38" s="49">
        <v>6.35374080130826</v>
      </c>
      <c r="E38" s="49">
        <v>6.04047424366312</v>
      </c>
      <c r="F38" s="49">
        <v>13.2496933769419</v>
      </c>
      <c r="G38" s="49">
        <v>1.94241747703741</v>
      </c>
      <c r="H38" s="49">
        <v>55.4469632164243</v>
      </c>
      <c r="I38" s="49">
        <v>10.1978632313804</v>
      </c>
      <c r="J38" s="49">
        <v>1.03781684382666</v>
      </c>
      <c r="K38" s="49">
        <v>0.71545380212592</v>
      </c>
      <c r="L38" s="49">
        <v>46.76</v>
      </c>
      <c r="M38" s="49">
        <v>46.76</v>
      </c>
      <c r="N38" s="49">
        <v>0.663282955801353</v>
      </c>
      <c r="O38" s="49">
        <v>0.500602494662741</v>
      </c>
      <c r="P38" s="49">
        <v>65.8319705641864</v>
      </c>
      <c r="Q38" s="49">
        <v>0.114983646770237</v>
      </c>
    </row>
    <row r="39" spans="1:17" ht="12.75">
      <c r="A39" t="s">
        <v>74</v>
      </c>
      <c r="B39" s="3" t="s">
        <v>103</v>
      </c>
      <c r="C39" s="41">
        <v>58286</v>
      </c>
      <c r="D39" s="49">
        <v>3.44010568575644</v>
      </c>
      <c r="E39" s="49">
        <v>3.32841505678894</v>
      </c>
      <c r="F39" s="49">
        <v>13.1931510139656</v>
      </c>
      <c r="G39" s="49">
        <v>3.32488466311252</v>
      </c>
      <c r="H39" s="49">
        <v>213.723179544191</v>
      </c>
      <c r="I39" s="49">
        <v>3.62169950687668</v>
      </c>
      <c r="J39" s="49">
        <v>0.993000034313557</v>
      </c>
      <c r="K39" s="49">
        <v>0.394605908794565</v>
      </c>
      <c r="L39" s="49">
        <v>71.96</v>
      </c>
      <c r="M39" s="49">
        <v>71.96</v>
      </c>
      <c r="N39" s="49">
        <v>0.604964983203325</v>
      </c>
      <c r="O39" s="49">
        <v>0.458544727156491</v>
      </c>
      <c r="P39" s="49">
        <v>83.7611090141715</v>
      </c>
      <c r="Q39" s="49">
        <v>0.0651957588443194</v>
      </c>
    </row>
    <row r="40" spans="1:17" ht="12.75">
      <c r="A40" t="s">
        <v>74</v>
      </c>
      <c r="B40" s="3" t="s">
        <v>104</v>
      </c>
      <c r="C40" s="41">
        <v>47413</v>
      </c>
      <c r="D40" s="49">
        <v>2.20825511990382</v>
      </c>
      <c r="E40" s="49">
        <v>1.75974943580874</v>
      </c>
      <c r="F40" s="49">
        <v>13.154050576846</v>
      </c>
      <c r="G40" s="49">
        <v>5.03876388608362</v>
      </c>
      <c r="H40" s="49">
        <v>179.629320276498</v>
      </c>
      <c r="I40" s="49">
        <v>3.28697891362942</v>
      </c>
      <c r="J40" s="49">
        <v>1.66194925442389</v>
      </c>
      <c r="K40" s="49">
        <v>0.37964271402358</v>
      </c>
      <c r="L40" s="49">
        <v>69.44</v>
      </c>
      <c r="M40" s="49">
        <v>69.44</v>
      </c>
      <c r="N40" s="49">
        <v>0.660163450326486</v>
      </c>
      <c r="O40" s="49">
        <v>0.501870846907429</v>
      </c>
      <c r="P40" s="49">
        <v>55.6914770210702</v>
      </c>
      <c r="Q40" s="49">
        <v>0.0265749899816506</v>
      </c>
    </row>
    <row r="41" spans="1:17" ht="12.75">
      <c r="A41" t="s">
        <v>74</v>
      </c>
      <c r="B41" s="3" t="s">
        <v>102</v>
      </c>
      <c r="C41" s="41">
        <v>87948</v>
      </c>
      <c r="D41" s="49">
        <v>3.31556146814026</v>
      </c>
      <c r="E41" s="49">
        <v>1.72662254968845</v>
      </c>
      <c r="F41" s="49">
        <v>20.0066061763769</v>
      </c>
      <c r="G41" s="49">
        <v>5.10571292604651</v>
      </c>
      <c r="H41" s="49">
        <v>177.731414141414</v>
      </c>
      <c r="I41" s="49">
        <v>1.74875152099326</v>
      </c>
      <c r="J41" s="49">
        <v>0.765793423386547</v>
      </c>
      <c r="K41" s="49">
        <v>0.238777459407832</v>
      </c>
      <c r="L41" s="49">
        <v>66</v>
      </c>
      <c r="M41" s="49">
        <v>70.96</v>
      </c>
      <c r="N41" s="49">
        <v>0.712596404368816</v>
      </c>
      <c r="O41" s="49">
        <v>0.35618055260678</v>
      </c>
      <c r="P41" s="49">
        <v>64.6541137945149</v>
      </c>
      <c r="Q41" s="49">
        <v>0.0502001182516942</v>
      </c>
    </row>
    <row r="42" spans="1:17" ht="12.75">
      <c r="A42" t="s">
        <v>159</v>
      </c>
      <c r="B42" s="3" t="s">
        <v>162</v>
      </c>
      <c r="C42" s="41">
        <v>337041</v>
      </c>
      <c r="D42" s="49">
        <v>1.74833032183028</v>
      </c>
      <c r="E42" s="49">
        <v>0.373966372043757</v>
      </c>
      <c r="F42" s="49">
        <v>9.91215015383885</v>
      </c>
      <c r="G42" s="49">
        <v>5.09488239591165</v>
      </c>
      <c r="H42" s="49">
        <v>80.4527633955448</v>
      </c>
      <c r="I42" s="49">
        <v>1.28412317884244</v>
      </c>
      <c r="J42" s="49">
        <v>1.37594535976335</v>
      </c>
      <c r="K42" s="49">
        <v>0.314501796517338</v>
      </c>
      <c r="L42" s="49">
        <v>28.6379310344828</v>
      </c>
      <c r="M42" s="49">
        <v>58.61</v>
      </c>
      <c r="N42" s="49">
        <v>0.385417941293932</v>
      </c>
      <c r="O42" s="49">
        <v>0.388833840601844</v>
      </c>
      <c r="P42" s="49">
        <v>65.9314445423554</v>
      </c>
      <c r="Q42" s="49">
        <v>0.0432885019923392</v>
      </c>
    </row>
    <row r="43" spans="1:17" ht="12.75">
      <c r="A43" t="s">
        <v>0</v>
      </c>
      <c r="B43" s="3" t="s">
        <v>137</v>
      </c>
      <c r="C43" s="41">
        <v>5023</v>
      </c>
      <c r="D43" s="49">
        <v>2.77782201871392</v>
      </c>
      <c r="E43" s="49">
        <v>2.69321122834959</v>
      </c>
      <c r="F43" s="49">
        <v>8.77344216603623</v>
      </c>
      <c r="G43" s="49">
        <v>2.78970690637463</v>
      </c>
      <c r="H43" s="49">
        <v>24.0027233115468</v>
      </c>
      <c r="I43" s="49">
        <v>18.4029589961197</v>
      </c>
      <c r="J43" s="49">
        <v>2.26956002389011</v>
      </c>
      <c r="K43" s="49">
        <v>0.597252637865817</v>
      </c>
      <c r="L43" s="49">
        <v>36.72</v>
      </c>
      <c r="M43" s="49">
        <v>36.72</v>
      </c>
      <c r="N43" s="49">
        <v>0.498366853134919</v>
      </c>
      <c r="O43" s="49">
        <v>0.568040278494338</v>
      </c>
      <c r="P43" s="49">
        <v>29.0662950428031</v>
      </c>
      <c r="Q43" s="49">
        <v>0.0346406529962174</v>
      </c>
    </row>
    <row r="44" spans="1:17" ht="12.75">
      <c r="A44" t="s">
        <v>0</v>
      </c>
      <c r="B44" s="3" t="s">
        <v>138</v>
      </c>
      <c r="C44" s="41">
        <v>4664</v>
      </c>
      <c r="D44" s="49">
        <v>7.59133790737564</v>
      </c>
      <c r="E44" s="49">
        <v>7.59133790737564</v>
      </c>
      <c r="F44" s="49">
        <v>8.54952830188679</v>
      </c>
      <c r="G44" s="49">
        <v>1.06370208338891</v>
      </c>
      <c r="H44" s="49">
        <v>15.1731354642314</v>
      </c>
      <c r="I44" s="49">
        <v>32.3510971786834</v>
      </c>
      <c r="J44" s="49" t="s">
        <v>72</v>
      </c>
      <c r="K44" s="49">
        <v>1.92967409948542</v>
      </c>
      <c r="L44" s="49">
        <v>10.512</v>
      </c>
      <c r="M44" s="49">
        <v>24.48</v>
      </c>
      <c r="N44" s="49">
        <v>0</v>
      </c>
      <c r="O44" s="49">
        <v>0</v>
      </c>
      <c r="P44" s="49">
        <v>59.0909090909091</v>
      </c>
      <c r="Q44" s="49">
        <v>0.126500857632933</v>
      </c>
    </row>
    <row r="45" spans="1:17" ht="12.75">
      <c r="A45" t="s">
        <v>74</v>
      </c>
      <c r="B45" s="3" t="s">
        <v>106</v>
      </c>
      <c r="C45" s="41">
        <v>32880</v>
      </c>
      <c r="D45" s="49">
        <v>3.72618613138686</v>
      </c>
      <c r="E45" s="49">
        <v>3.54787104622871</v>
      </c>
      <c r="F45" s="49">
        <v>9.33619221411192</v>
      </c>
      <c r="G45" s="49">
        <v>2.01894151150631</v>
      </c>
      <c r="H45" s="49">
        <v>114.885479041916</v>
      </c>
      <c r="I45" s="49">
        <v>1.97736616130356</v>
      </c>
      <c r="J45" s="49">
        <v>0.65139902676399</v>
      </c>
      <c r="K45" s="49">
        <v>0.182481751824818</v>
      </c>
      <c r="L45" s="49">
        <v>53.44</v>
      </c>
      <c r="M45" s="49">
        <v>53.44</v>
      </c>
      <c r="N45" s="49">
        <v>0.426392342450736</v>
      </c>
      <c r="O45" s="49">
        <v>0.456709044407025</v>
      </c>
      <c r="P45" s="49">
        <v>42.5821167883212</v>
      </c>
      <c r="Q45" s="49">
        <v>0.0377737226277372</v>
      </c>
    </row>
    <row r="46" spans="1:17" ht="12.75">
      <c r="A46" t="s">
        <v>74</v>
      </c>
      <c r="B46" s="3" t="s">
        <v>109</v>
      </c>
      <c r="C46" s="41">
        <v>26613</v>
      </c>
      <c r="D46" s="49">
        <v>4.1689775673543</v>
      </c>
      <c r="E46" s="49">
        <v>3.77323112764438</v>
      </c>
      <c r="F46" s="49">
        <v>18.4187427197234</v>
      </c>
      <c r="G46" s="49">
        <v>4.13268695725487</v>
      </c>
      <c r="H46" s="49">
        <v>138.546636517807</v>
      </c>
      <c r="I46" s="49">
        <v>1.70754297418489</v>
      </c>
      <c r="J46" s="49">
        <v>1.02006538158043</v>
      </c>
      <c r="K46" s="49">
        <v>0.300604967497088</v>
      </c>
      <c r="L46" s="49">
        <v>70.76</v>
      </c>
      <c r="M46" s="49">
        <v>70.76</v>
      </c>
      <c r="N46" s="49">
        <v>0.551824833191083</v>
      </c>
      <c r="O46" s="49">
        <v>0.299599620662582</v>
      </c>
      <c r="P46" s="49">
        <v>70.4392590087551</v>
      </c>
      <c r="Q46" s="49">
        <v>0.0436252959080149</v>
      </c>
    </row>
    <row r="47" spans="1:17" ht="12.75">
      <c r="A47" t="s">
        <v>74</v>
      </c>
      <c r="B47" s="3" t="s">
        <v>153</v>
      </c>
      <c r="C47" s="41">
        <v>862</v>
      </c>
      <c r="D47" s="49">
        <v>17.9118329466357</v>
      </c>
      <c r="E47" s="49">
        <v>17.830626450116</v>
      </c>
      <c r="F47" s="49">
        <v>9.41299303944315</v>
      </c>
      <c r="G47" s="49">
        <v>0.516124928439667</v>
      </c>
      <c r="H47" s="49">
        <v>4.2772799156563</v>
      </c>
      <c r="I47" s="49">
        <v>3.45082573330047</v>
      </c>
      <c r="J47" s="49">
        <v>1.39211136890951</v>
      </c>
      <c r="K47" s="49">
        <v>8.12064965197216</v>
      </c>
      <c r="L47" s="49">
        <v>37.94</v>
      </c>
      <c r="M47" s="49">
        <v>37.94</v>
      </c>
      <c r="N47" s="49">
        <v>1.3678896509523</v>
      </c>
      <c r="O47" s="49">
        <v>1.45319309726507</v>
      </c>
      <c r="P47" s="49">
        <v>60.4408352668213</v>
      </c>
      <c r="Q47" s="49">
        <v>0.106728538283063</v>
      </c>
    </row>
    <row r="48" spans="1:17" ht="12.75">
      <c r="A48" t="s">
        <v>74</v>
      </c>
      <c r="B48" s="3" t="s">
        <v>169</v>
      </c>
      <c r="C48" s="41">
        <v>20426</v>
      </c>
      <c r="D48" s="49">
        <v>2.48727112503672</v>
      </c>
      <c r="E48" s="49">
        <v>1.64643101928914</v>
      </c>
      <c r="F48" s="49">
        <v>8.45378439244101</v>
      </c>
      <c r="G48" s="49">
        <v>3.11713842154668</v>
      </c>
      <c r="H48" s="49">
        <v>65.7566641279513</v>
      </c>
      <c r="I48" s="49">
        <v>14.6690062949901</v>
      </c>
      <c r="J48" s="49">
        <v>0.244345442083619</v>
      </c>
      <c r="K48" s="49">
        <v>0.244786056986194</v>
      </c>
      <c r="L48" s="49">
        <v>52.52</v>
      </c>
      <c r="M48" s="49">
        <v>52.52</v>
      </c>
      <c r="N48" s="49">
        <v>0.503559888657314</v>
      </c>
      <c r="O48" s="49">
        <v>0.595662090823578</v>
      </c>
      <c r="P48" s="49">
        <v>58.0828356016841</v>
      </c>
      <c r="Q48" s="49">
        <v>0.0259962792519338</v>
      </c>
    </row>
    <row r="49" spans="1:17" ht="12.75">
      <c r="A49" t="s">
        <v>74</v>
      </c>
      <c r="B49" s="3" t="s">
        <v>101</v>
      </c>
      <c r="C49" s="41">
        <v>91326</v>
      </c>
      <c r="D49" s="49">
        <v>1.77013117841579</v>
      </c>
      <c r="E49" s="49">
        <v>1.43700589098395</v>
      </c>
      <c r="F49" s="49">
        <v>9.23713947835228</v>
      </c>
      <c r="G49" s="49">
        <v>4.59880503933231</v>
      </c>
      <c r="H49" s="49">
        <v>142.884654471545</v>
      </c>
      <c r="I49" s="49">
        <v>4.38364088758652</v>
      </c>
      <c r="J49" s="49">
        <v>0.808181678820927</v>
      </c>
      <c r="K49" s="49">
        <v>0.273744607231238</v>
      </c>
      <c r="L49" s="49">
        <v>59.04</v>
      </c>
      <c r="M49" s="49">
        <v>64.54</v>
      </c>
      <c r="N49" s="49">
        <v>0.505090386257852</v>
      </c>
      <c r="O49" s="49">
        <v>0.546803896857418</v>
      </c>
      <c r="P49" s="49">
        <v>60.6234807174299</v>
      </c>
      <c r="Q49" s="49">
        <v>0.0376782077393075</v>
      </c>
    </row>
    <row r="50" spans="1:17" ht="12.75">
      <c r="A50" t="s">
        <v>74</v>
      </c>
      <c r="B50" s="3" t="s">
        <v>112</v>
      </c>
      <c r="C50" s="41">
        <v>17134</v>
      </c>
      <c r="D50" s="49">
        <v>4.2903583518151</v>
      </c>
      <c r="E50" s="49">
        <v>3.8821641181277</v>
      </c>
      <c r="F50" s="49">
        <v>6.77425002918174</v>
      </c>
      <c r="G50" s="49">
        <v>1.31533022075155</v>
      </c>
      <c r="H50" s="49">
        <v>39.8455200823893</v>
      </c>
      <c r="I50" s="49">
        <v>11.0881364693719</v>
      </c>
      <c r="J50" s="49">
        <v>0.164585035601728</v>
      </c>
      <c r="K50" s="49">
        <v>1.10890626823859</v>
      </c>
      <c r="L50" s="49">
        <v>58.26</v>
      </c>
      <c r="M50" s="49">
        <v>58.26</v>
      </c>
      <c r="N50" s="49">
        <v>0.571481162703294</v>
      </c>
      <c r="O50" s="49">
        <v>0.843608016003984</v>
      </c>
      <c r="P50" s="49">
        <v>45.8095015758142</v>
      </c>
      <c r="Q50" s="49">
        <v>0.054569861094899</v>
      </c>
    </row>
    <row r="51" spans="1:17" ht="12.75">
      <c r="A51" t="s">
        <v>74</v>
      </c>
      <c r="B51" s="3" t="s">
        <v>99</v>
      </c>
      <c r="C51" s="41">
        <v>172714</v>
      </c>
      <c r="D51" s="49">
        <v>2.13509038062925</v>
      </c>
      <c r="E51" s="49">
        <v>1.07350301654759</v>
      </c>
      <c r="F51" s="49">
        <v>20.6567157265769</v>
      </c>
      <c r="G51" s="49">
        <v>8.41898298365383</v>
      </c>
      <c r="H51" s="49">
        <v>267.203714799281</v>
      </c>
      <c r="I51" s="49">
        <v>0.428006359271958</v>
      </c>
      <c r="J51" s="49">
        <v>0.918362147828202</v>
      </c>
      <c r="K51" s="49">
        <v>0.741109579999305</v>
      </c>
      <c r="L51" s="49">
        <v>66.76</v>
      </c>
      <c r="M51" s="49">
        <v>75.82</v>
      </c>
      <c r="N51" s="49">
        <v>0.475260059601804</v>
      </c>
      <c r="O51" s="49">
        <v>0.230075325570916</v>
      </c>
      <c r="P51" s="49">
        <v>65.0665261646421</v>
      </c>
      <c r="Q51" s="49">
        <v>0.0375302523246523</v>
      </c>
    </row>
    <row r="52" spans="1:17" ht="12.75">
      <c r="A52" t="s">
        <v>0</v>
      </c>
      <c r="B52" s="3" t="s">
        <v>140</v>
      </c>
      <c r="C52" s="41">
        <v>3997</v>
      </c>
      <c r="D52" s="49">
        <v>5.19764823617713</v>
      </c>
      <c r="E52" s="49">
        <v>5.00750562922192</v>
      </c>
      <c r="F52" s="49">
        <v>8.60595446584939</v>
      </c>
      <c r="G52" s="49">
        <v>1.57586586036284</v>
      </c>
      <c r="H52" s="49">
        <v>14.7</v>
      </c>
      <c r="I52" s="49">
        <v>9.94243851386709</v>
      </c>
      <c r="J52" s="49">
        <v>0.993995496622467</v>
      </c>
      <c r="K52" s="49">
        <v>0.500375281461096</v>
      </c>
      <c r="L52" s="49">
        <v>46.8</v>
      </c>
      <c r="M52" s="49">
        <v>46.8</v>
      </c>
      <c r="N52" s="49">
        <v>0.584091915090163</v>
      </c>
      <c r="O52" s="49">
        <v>0.678706722662765</v>
      </c>
      <c r="P52" s="49">
        <v>88.1661245934451</v>
      </c>
      <c r="Q52" s="49">
        <v>0.0803102326745059</v>
      </c>
    </row>
    <row r="53" spans="1:17" ht="12.75">
      <c r="A53" t="s">
        <v>0</v>
      </c>
      <c r="B53" s="3" t="s">
        <v>146</v>
      </c>
      <c r="C53" s="41">
        <v>2491</v>
      </c>
      <c r="D53" s="49">
        <v>6.870734644721</v>
      </c>
      <c r="E53" s="49">
        <v>6.71015656362906</v>
      </c>
      <c r="F53" s="49">
        <v>10.2199919710959</v>
      </c>
      <c r="G53" s="49">
        <v>1.29418941589141</v>
      </c>
      <c r="H53" s="49">
        <v>22.2534965034965</v>
      </c>
      <c r="I53" s="49">
        <v>28.1247544976039</v>
      </c>
      <c r="J53" s="49">
        <v>0.434363709353673</v>
      </c>
      <c r="K53" s="49">
        <v>0.802890405459655</v>
      </c>
      <c r="L53" s="49">
        <v>22.88</v>
      </c>
      <c r="M53" s="49">
        <v>22.88</v>
      </c>
      <c r="N53" s="49">
        <v>0.55055342088662</v>
      </c>
      <c r="O53" s="49">
        <v>0.538702400592572</v>
      </c>
      <c r="P53" s="49">
        <v>58.7715776796467</v>
      </c>
      <c r="Q53" s="49">
        <v>0.0642312324367724</v>
      </c>
    </row>
    <row r="54" spans="1:17" ht="12.75">
      <c r="A54" t="s">
        <v>0</v>
      </c>
      <c r="B54" s="3" t="s">
        <v>122</v>
      </c>
      <c r="C54" s="41">
        <v>9279</v>
      </c>
      <c r="D54" s="49">
        <v>4.76506089018213</v>
      </c>
      <c r="E54" s="49">
        <v>4.55038258433021</v>
      </c>
      <c r="F54" s="49">
        <v>12.5286129970902</v>
      </c>
      <c r="G54" s="49">
        <v>2.46947489166454</v>
      </c>
      <c r="H54" s="49">
        <v>59.4340490797546</v>
      </c>
      <c r="I54" s="49">
        <v>14.9759576096961</v>
      </c>
      <c r="J54" s="49">
        <v>1.50339476236663</v>
      </c>
      <c r="K54" s="49">
        <v>0.86216187089126</v>
      </c>
      <c r="L54" s="49">
        <v>39.12</v>
      </c>
      <c r="M54" s="49">
        <v>39.12</v>
      </c>
      <c r="N54" s="49">
        <v>0.0568458376411819</v>
      </c>
      <c r="O54" s="49">
        <v>0.0453728099466274</v>
      </c>
      <c r="P54" s="49">
        <v>60.8901821316952</v>
      </c>
      <c r="Q54" s="49">
        <v>0.0545317383338722</v>
      </c>
    </row>
    <row r="55" spans="1:17" ht="12.75">
      <c r="A55" t="s">
        <v>0</v>
      </c>
      <c r="B55" s="3" t="s">
        <v>118</v>
      </c>
      <c r="C55" s="41">
        <v>14404</v>
      </c>
      <c r="D55" s="49">
        <v>2.50284643154679</v>
      </c>
      <c r="E55" s="49">
        <v>2.23576784226604</v>
      </c>
      <c r="F55" s="49">
        <v>11.9700083310192</v>
      </c>
      <c r="G55" s="49">
        <v>4.46349798073936</v>
      </c>
      <c r="H55" s="49">
        <v>75.6210526315789</v>
      </c>
      <c r="I55" s="49">
        <v>16.4833890126206</v>
      </c>
      <c r="J55" s="49">
        <v>0.833101916134407</v>
      </c>
      <c r="K55" s="49">
        <v>0.485976117745071</v>
      </c>
      <c r="L55" s="49">
        <v>22.8</v>
      </c>
      <c r="M55" s="49">
        <v>41.6</v>
      </c>
      <c r="N55" s="49">
        <v>0.417008706372772</v>
      </c>
      <c r="O55" s="49">
        <v>0.348377958344551</v>
      </c>
      <c r="P55" s="49">
        <v>57.4007220216606</v>
      </c>
      <c r="Q55" s="49">
        <v>0.0562343793390725</v>
      </c>
    </row>
    <row r="56" spans="1:17" ht="12.75">
      <c r="A56" t="s">
        <v>74</v>
      </c>
      <c r="B56" s="3" t="s">
        <v>125</v>
      </c>
      <c r="C56" s="41">
        <v>8310</v>
      </c>
      <c r="D56" s="49">
        <v>3.26137184115523</v>
      </c>
      <c r="E56" s="49">
        <v>3.16341756919374</v>
      </c>
      <c r="F56" s="49">
        <v>10.0477737665463</v>
      </c>
      <c r="G56" s="49">
        <v>2.88717150760719</v>
      </c>
      <c r="H56" s="49">
        <v>43.6699790794979</v>
      </c>
      <c r="I56" s="49">
        <v>13.4376085368337</v>
      </c>
      <c r="J56" s="49">
        <v>0.61985559566787</v>
      </c>
      <c r="K56" s="49">
        <v>0.72202166064982</v>
      </c>
      <c r="L56" s="49">
        <v>38.24</v>
      </c>
      <c r="M56" s="49">
        <v>38.24</v>
      </c>
      <c r="N56" s="49">
        <v>0.402269210933471</v>
      </c>
      <c r="O56" s="49">
        <v>0.400356556865174</v>
      </c>
      <c r="P56" s="49">
        <v>54.5848375451264</v>
      </c>
      <c r="Q56" s="49">
        <v>0.0448856799037304</v>
      </c>
    </row>
    <row r="57" spans="1:17" ht="12.75">
      <c r="A57" t="s">
        <v>0</v>
      </c>
      <c r="B57" s="3" t="s">
        <v>135</v>
      </c>
      <c r="C57" s="41">
        <v>4907</v>
      </c>
      <c r="D57" s="49">
        <v>6.68025270022417</v>
      </c>
      <c r="E57" s="49">
        <v>6.3378846545751</v>
      </c>
      <c r="F57" s="49">
        <v>5.16853474628082</v>
      </c>
      <c r="G57" s="49">
        <v>0.747039764359352</v>
      </c>
      <c r="H57" s="49">
        <v>11.3833034111311</v>
      </c>
      <c r="I57" s="49">
        <v>15.9687721788502</v>
      </c>
      <c r="J57" s="49">
        <v>0.190747911147341</v>
      </c>
      <c r="K57" s="49">
        <v>2.03790503362543</v>
      </c>
      <c r="L57" s="49">
        <v>44.56</v>
      </c>
      <c r="M57" s="49">
        <v>44.56</v>
      </c>
      <c r="N57" s="49">
        <v>0.474764689152299</v>
      </c>
      <c r="O57" s="49">
        <v>0.918567277687221</v>
      </c>
      <c r="P57" s="49">
        <v>52.9243937232525</v>
      </c>
      <c r="Q57" s="49">
        <v>0.0884450784593438</v>
      </c>
    </row>
    <row r="58" spans="1:17" ht="12.75">
      <c r="A58" t="s">
        <v>74</v>
      </c>
      <c r="B58" s="3" t="s">
        <v>113</v>
      </c>
      <c r="C58" s="41">
        <v>16118</v>
      </c>
      <c r="D58" s="49">
        <v>3.01234644496836</v>
      </c>
      <c r="E58" s="49">
        <v>3.00893411093188</v>
      </c>
      <c r="F58" s="49">
        <v>6.73762253381313</v>
      </c>
      <c r="G58" s="49">
        <v>2.01785647924486</v>
      </c>
      <c r="H58" s="49">
        <v>46.9710207612457</v>
      </c>
      <c r="I58" s="49">
        <v>8.029687744597</v>
      </c>
      <c r="J58" s="49">
        <v>0.202692641766969</v>
      </c>
      <c r="K58" s="49">
        <v>0.496339496215411</v>
      </c>
      <c r="L58" s="49">
        <v>46.24</v>
      </c>
      <c r="M58" s="49">
        <v>46.24</v>
      </c>
      <c r="N58" s="49">
        <v>0.511986462476598</v>
      </c>
      <c r="O58" s="49">
        <v>0.759891875668554</v>
      </c>
      <c r="P58" s="49">
        <v>62.2781982876287</v>
      </c>
      <c r="Q58" s="49">
        <v>0.0670058319890805</v>
      </c>
    </row>
    <row r="59" spans="1:17" ht="12.75">
      <c r="A59" t="s">
        <v>0</v>
      </c>
      <c r="B59" s="3" t="s">
        <v>154</v>
      </c>
      <c r="C59" s="41">
        <v>715</v>
      </c>
      <c r="D59" s="49">
        <v>21.2503496503497</v>
      </c>
      <c r="E59" s="49">
        <v>21.2503496503497</v>
      </c>
      <c r="F59" s="49">
        <v>5.74125874125874</v>
      </c>
      <c r="G59" s="49">
        <v>0.261281904398192</v>
      </c>
      <c r="H59" s="49">
        <v>2.72938829787234</v>
      </c>
      <c r="I59" s="49">
        <v>27.2838002436054</v>
      </c>
      <c r="J59" s="49">
        <v>0.509090909090909</v>
      </c>
      <c r="K59" s="49">
        <v>4.1958041958042</v>
      </c>
      <c r="L59" s="49">
        <v>30.08</v>
      </c>
      <c r="M59" s="49">
        <v>30.08</v>
      </c>
      <c r="N59" s="49">
        <v>1.27872127872128</v>
      </c>
      <c r="O59" s="49">
        <v>2.22724899947799</v>
      </c>
      <c r="P59" s="49">
        <v>66.2937062937063</v>
      </c>
      <c r="Q59" s="49">
        <v>0.265734265734266</v>
      </c>
    </row>
    <row r="60" spans="1:17" ht="12.75">
      <c r="A60" t="s">
        <v>74</v>
      </c>
      <c r="B60" s="3" t="s">
        <v>96</v>
      </c>
      <c r="C60" s="41">
        <v>383962</v>
      </c>
      <c r="D60" s="49">
        <v>1.38224876420062</v>
      </c>
      <c r="E60" s="49">
        <v>0.403685781405452</v>
      </c>
      <c r="F60" s="49">
        <v>10.0804689005683</v>
      </c>
      <c r="G60" s="49">
        <v>6.09366139197161</v>
      </c>
      <c r="H60" s="49">
        <v>134.917631065254</v>
      </c>
      <c r="I60" s="49">
        <v>1.07970072215159</v>
      </c>
      <c r="J60" s="49">
        <v>1.56056068048401</v>
      </c>
      <c r="K60" s="49">
        <v>0.393268083820795</v>
      </c>
      <c r="L60" s="49">
        <v>63.7511111111111</v>
      </c>
      <c r="M60" s="49">
        <v>70.84</v>
      </c>
      <c r="N60" s="49">
        <v>0.357996736284171</v>
      </c>
      <c r="O60" s="49">
        <v>0.35513897202142</v>
      </c>
      <c r="P60" s="49">
        <v>54.6384798495684</v>
      </c>
      <c r="Q60" s="49">
        <v>0.0306775149624182</v>
      </c>
    </row>
    <row r="61" spans="1:17" ht="12.75">
      <c r="A61" t="s">
        <v>0</v>
      </c>
      <c r="B61" s="3" t="s">
        <v>110</v>
      </c>
      <c r="C61" s="41">
        <v>20109</v>
      </c>
      <c r="D61" s="49">
        <v>3.17420060669352</v>
      </c>
      <c r="E61" s="49">
        <v>2.85941618180914</v>
      </c>
      <c r="F61" s="49">
        <v>10.9643443234373</v>
      </c>
      <c r="G61" s="49">
        <v>3.01959817576729</v>
      </c>
      <c r="H61" s="49">
        <v>70.8945337620579</v>
      </c>
      <c r="I61" s="49">
        <v>5.15234803748152</v>
      </c>
      <c r="J61" s="49">
        <v>0.51444626784027</v>
      </c>
      <c r="K61" s="49">
        <v>0.596747724899299</v>
      </c>
      <c r="L61" s="49">
        <v>62.2</v>
      </c>
      <c r="M61" s="49">
        <v>62.74</v>
      </c>
      <c r="N61" s="49">
        <v>0.458598713932147</v>
      </c>
      <c r="O61" s="49">
        <v>0.418263692204422</v>
      </c>
      <c r="P61" s="49">
        <v>38.8631955840668</v>
      </c>
      <c r="Q61" s="49">
        <v>0.0671341190511711</v>
      </c>
    </row>
    <row r="62" spans="1:17" ht="12.75">
      <c r="A62" t="s">
        <v>77</v>
      </c>
      <c r="B62" s="3" t="s">
        <v>163</v>
      </c>
      <c r="C62" s="41">
        <v>127195</v>
      </c>
      <c r="D62" s="49">
        <v>1.93832304728959</v>
      </c>
      <c r="E62" s="49">
        <v>1.29877746766775</v>
      </c>
      <c r="F62" s="49">
        <v>8.10314870867566</v>
      </c>
      <c r="G62" s="49">
        <v>3.7172029011119</v>
      </c>
      <c r="H62" s="49">
        <v>57.1203724229661</v>
      </c>
      <c r="I62" s="49">
        <v>3.20273993868126</v>
      </c>
      <c r="J62" s="49">
        <v>0.560525177876489</v>
      </c>
      <c r="K62" s="49">
        <v>0.39309721294076</v>
      </c>
      <c r="L62" s="49">
        <v>25.7771428571429</v>
      </c>
      <c r="M62" s="49">
        <v>58.24</v>
      </c>
      <c r="N62" s="49">
        <v>0.46407933824892</v>
      </c>
      <c r="O62" s="49">
        <v>0.572714823500712</v>
      </c>
      <c r="P62" s="49">
        <v>21.5417272691537</v>
      </c>
      <c r="Q62" s="49">
        <v>0.0516215260033806</v>
      </c>
    </row>
    <row r="63" spans="1:17" ht="12.75">
      <c r="A63" t="s">
        <v>74</v>
      </c>
      <c r="B63" s="3" t="s">
        <v>116</v>
      </c>
      <c r="C63" s="41">
        <v>10828</v>
      </c>
      <c r="D63" s="49">
        <v>4.32656076837828</v>
      </c>
      <c r="E63" s="49">
        <v>4.32656076837828</v>
      </c>
      <c r="F63" s="49">
        <v>8.7041928333949</v>
      </c>
      <c r="G63" s="49">
        <v>1.81098322540976</v>
      </c>
      <c r="H63" s="49">
        <v>36.9894034536892</v>
      </c>
      <c r="I63" s="49">
        <v>7.32103258390009</v>
      </c>
      <c r="J63" s="49">
        <v>1.16374214998153</v>
      </c>
      <c r="K63" s="49">
        <v>0.4617657923901</v>
      </c>
      <c r="L63" s="49">
        <v>50.96</v>
      </c>
      <c r="M63" s="49">
        <v>50.96</v>
      </c>
      <c r="N63" s="49">
        <v>0.570915047272639</v>
      </c>
      <c r="O63" s="49">
        <v>0.655908087286669</v>
      </c>
      <c r="P63" s="49">
        <v>54.3683043960103</v>
      </c>
      <c r="Q63" s="49">
        <v>0.0482083487255264</v>
      </c>
    </row>
    <row r="64" spans="1:17" ht="12.75">
      <c r="A64" t="s">
        <v>0</v>
      </c>
      <c r="B64" s="3" t="s">
        <v>147</v>
      </c>
      <c r="C64" s="41">
        <v>2461</v>
      </c>
      <c r="D64" s="49">
        <v>12.3388866314506</v>
      </c>
      <c r="E64" s="49">
        <v>12.3303535148314</v>
      </c>
      <c r="F64" s="49">
        <v>7.23567655424624</v>
      </c>
      <c r="G64" s="49">
        <v>0.558686035202209</v>
      </c>
      <c r="H64" s="49">
        <v>9.19308208569954</v>
      </c>
      <c r="I64" s="49">
        <v>35.4355028921211</v>
      </c>
      <c r="J64" s="49">
        <v>0.427468508736286</v>
      </c>
      <c r="K64" s="49">
        <v>2.84437220642015</v>
      </c>
      <c r="L64" s="49">
        <v>38.74</v>
      </c>
      <c r="M64" s="49">
        <v>38.74</v>
      </c>
      <c r="N64" s="49">
        <v>1.55497184652</v>
      </c>
      <c r="O64" s="49">
        <v>2.14903448884467</v>
      </c>
      <c r="P64" s="49">
        <v>66.5176757415685</v>
      </c>
      <c r="Q64" s="49">
        <v>0.182852498984153</v>
      </c>
    </row>
    <row r="65" spans="1:17" ht="12.75">
      <c r="A65" t="s">
        <v>0</v>
      </c>
      <c r="B65" s="3" t="s">
        <v>148</v>
      </c>
      <c r="C65" s="41">
        <v>2067</v>
      </c>
      <c r="D65" s="49">
        <v>7.61054668601838</v>
      </c>
      <c r="E65" s="49">
        <v>7.57281083696178</v>
      </c>
      <c r="F65" s="49">
        <v>11.8224479922593</v>
      </c>
      <c r="G65" s="49">
        <v>1.41770609734873</v>
      </c>
      <c r="H65" s="49">
        <v>13.46391184573</v>
      </c>
      <c r="I65" s="49">
        <v>33.1055366861726</v>
      </c>
      <c r="J65" s="49">
        <v>1.06434446057088</v>
      </c>
      <c r="K65" s="49">
        <v>1.9351717464925</v>
      </c>
      <c r="L65" s="49">
        <v>36.3</v>
      </c>
      <c r="M65" s="49">
        <v>36.3</v>
      </c>
      <c r="N65" s="49">
        <v>1.09230875558887</v>
      </c>
      <c r="O65" s="49">
        <v>0.923927731637353</v>
      </c>
      <c r="P65" s="49">
        <v>53.1204644412192</v>
      </c>
      <c r="Q65" s="49">
        <v>0.06966618287373</v>
      </c>
    </row>
    <row r="66" spans="1:17" ht="12.75">
      <c r="A66" t="s">
        <v>74</v>
      </c>
      <c r="B66" s="3" t="s">
        <v>95</v>
      </c>
      <c r="C66" s="41">
        <v>584601</v>
      </c>
      <c r="D66" s="49">
        <v>4.5249683117203</v>
      </c>
      <c r="E66" s="49">
        <v>1.48111446952708</v>
      </c>
      <c r="F66" s="49">
        <v>16.8463293767886</v>
      </c>
      <c r="G66" s="49">
        <v>2.37407064563642</v>
      </c>
      <c r="H66" s="49">
        <v>181.216299267655</v>
      </c>
      <c r="I66" s="49">
        <v>0.608424877144781</v>
      </c>
      <c r="J66" s="49">
        <v>1.69126121919052</v>
      </c>
      <c r="K66" s="49">
        <v>0.898048412506992</v>
      </c>
      <c r="L66" s="49">
        <v>49.4054545454545</v>
      </c>
      <c r="M66" s="49">
        <v>64.02</v>
      </c>
      <c r="N66" s="49">
        <v>0.852837713619682</v>
      </c>
      <c r="O66" s="49">
        <v>0.506245422694126</v>
      </c>
      <c r="P66" s="49">
        <v>50.8108949522837</v>
      </c>
      <c r="Q66" s="49">
        <v>0.0768951814998606</v>
      </c>
    </row>
    <row r="67" spans="1:17" ht="12.75">
      <c r="A67" t="s">
        <v>159</v>
      </c>
      <c r="B67" s="3" t="s">
        <v>161</v>
      </c>
      <c r="C67" s="41">
        <v>408577</v>
      </c>
      <c r="D67" s="49">
        <v>2.85875612185708</v>
      </c>
      <c r="E67" s="49">
        <v>0.568118127060505</v>
      </c>
      <c r="F67" s="49">
        <v>11.3144083000267</v>
      </c>
      <c r="G67" s="49">
        <v>3.69368611386105</v>
      </c>
      <c r="H67" s="49">
        <v>77.103325772233</v>
      </c>
      <c r="I67" s="49">
        <v>1.67711955095681</v>
      </c>
      <c r="J67" s="49">
        <v>0.595571948494409</v>
      </c>
      <c r="K67" s="49">
        <v>0.440553433012627</v>
      </c>
      <c r="L67" s="49">
        <v>32.4086486486486</v>
      </c>
      <c r="M67" s="49" t="s">
        <v>78</v>
      </c>
      <c r="N67" s="49">
        <v>0.428976667800684</v>
      </c>
      <c r="O67" s="49">
        <v>0.37914193692274</v>
      </c>
      <c r="P67" s="49">
        <v>47.0410718175521</v>
      </c>
      <c r="Q67" s="49">
        <v>0.033996039914141</v>
      </c>
    </row>
    <row r="68" spans="1:17" ht="12.75">
      <c r="A68" t="s">
        <v>0</v>
      </c>
      <c r="B68" s="3" t="s">
        <v>127</v>
      </c>
      <c r="C68" s="41">
        <v>8143</v>
      </c>
      <c r="D68" s="49">
        <v>1.9292643988702</v>
      </c>
      <c r="E68" s="49">
        <v>1.90470342625568</v>
      </c>
      <c r="F68" s="49">
        <v>4.70453149944738</v>
      </c>
      <c r="G68" s="49">
        <v>2.39536047020572</v>
      </c>
      <c r="H68" s="49">
        <v>22.2545602416638</v>
      </c>
      <c r="I68" s="49">
        <v>33.9084810357879</v>
      </c>
      <c r="J68" s="49" t="s">
        <v>72</v>
      </c>
      <c r="K68" s="49">
        <v>0.491219452290311</v>
      </c>
      <c r="L68" s="49">
        <v>34.428</v>
      </c>
      <c r="M68" s="49">
        <v>34.428</v>
      </c>
      <c r="N68" s="49">
        <v>0.294731671374186</v>
      </c>
      <c r="O68" s="49">
        <v>0.626484638074604</v>
      </c>
      <c r="P68" s="49">
        <v>24.1925580252978</v>
      </c>
      <c r="Q68" s="49">
        <v>0.0756477956527079</v>
      </c>
    </row>
    <row r="69" spans="1:17" ht="12.75">
      <c r="A69" t="s">
        <v>0</v>
      </c>
      <c r="B69" s="3" t="s">
        <v>158</v>
      </c>
      <c r="C69" s="41">
        <v>8045</v>
      </c>
      <c r="D69" s="49">
        <v>1.9502796768179</v>
      </c>
      <c r="E69" s="49">
        <v>1.95848353014295</v>
      </c>
      <c r="F69" s="49">
        <v>1.13449347420758</v>
      </c>
      <c r="G69" s="49">
        <v>0.56534935579782</v>
      </c>
      <c r="H69" s="49">
        <v>6.26854395604396</v>
      </c>
      <c r="I69" s="49">
        <v>7.66955187904021</v>
      </c>
      <c r="J69" s="49">
        <v>0.074580484773151</v>
      </c>
      <c r="K69" s="49">
        <v>0.248601615910503</v>
      </c>
      <c r="L69" s="49">
        <v>29.12</v>
      </c>
      <c r="M69" s="49">
        <v>29.12</v>
      </c>
      <c r="N69" s="49">
        <v>0</v>
      </c>
      <c r="O69" s="49">
        <v>0</v>
      </c>
      <c r="P69" s="49">
        <v>25.9912989434431</v>
      </c>
      <c r="Q69" s="49">
        <v>0.0137973896830329</v>
      </c>
    </row>
    <row r="70" spans="1:17" ht="12.75">
      <c r="A70" t="s">
        <v>74</v>
      </c>
      <c r="B70" s="3" t="s">
        <v>105</v>
      </c>
      <c r="C70" s="41">
        <v>45740</v>
      </c>
      <c r="D70" s="49">
        <v>5.63283777874945</v>
      </c>
      <c r="E70" s="49">
        <v>3.95942282466113</v>
      </c>
      <c r="F70" s="49">
        <v>22.4331875819851</v>
      </c>
      <c r="G70" s="49">
        <v>2.75741289147108</v>
      </c>
      <c r="H70" s="49">
        <v>273.552119434817</v>
      </c>
      <c r="I70" s="49">
        <v>1.33808403518586</v>
      </c>
      <c r="J70" s="49">
        <v>1.48156974202011</v>
      </c>
      <c r="K70" s="49">
        <v>0.721469173589856</v>
      </c>
      <c r="L70" s="49">
        <v>37.51</v>
      </c>
      <c r="M70" s="49">
        <v>64.32</v>
      </c>
      <c r="N70" s="49">
        <v>1.0010835251325</v>
      </c>
      <c r="O70" s="49">
        <v>0.446251127475264</v>
      </c>
      <c r="P70" s="49">
        <v>49.6611281154351</v>
      </c>
      <c r="Q70" s="49">
        <v>0.117009182334937</v>
      </c>
    </row>
    <row r="71" spans="1:17" ht="12.75">
      <c r="A71" t="s">
        <v>74</v>
      </c>
      <c r="B71" s="3" t="s">
        <v>119</v>
      </c>
      <c r="C71" s="41">
        <v>10002</v>
      </c>
      <c r="D71" s="49">
        <v>4.56608678264347</v>
      </c>
      <c r="E71" s="49">
        <v>4.24285142971406</v>
      </c>
      <c r="F71" s="49">
        <v>14.9325134973005</v>
      </c>
      <c r="G71" s="49">
        <v>2.9464391398698</v>
      </c>
      <c r="H71" s="49">
        <v>57.6660231660232</v>
      </c>
      <c r="I71" s="49">
        <v>5.83843861939674</v>
      </c>
      <c r="J71" s="49">
        <v>1.48170365926815</v>
      </c>
      <c r="K71" s="49">
        <v>0.499900019996001</v>
      </c>
      <c r="L71" s="49">
        <v>51.8</v>
      </c>
      <c r="M71" s="49">
        <v>51.8</v>
      </c>
      <c r="N71" s="49">
        <v>0.671074576293532</v>
      </c>
      <c r="O71" s="49">
        <v>0.449404968838533</v>
      </c>
      <c r="P71" s="49">
        <v>43.6112777444511</v>
      </c>
      <c r="Q71" s="49">
        <v>0.0249950009998</v>
      </c>
    </row>
  </sheetData>
  <conditionalFormatting sqref="D2:Q71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2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1">
    <tabColor indexed="22"/>
  </sheetPr>
  <dimension ref="A1:P77"/>
  <sheetViews>
    <sheetView zoomScale="75" zoomScaleNormal="75" workbookViewId="0" topLeftCell="B1">
      <pane xSplit="1" ySplit="1" topLeftCell="C44" activePane="bottomRight" state="frozen"/>
      <selection pane="topLeft" activeCell="B1" sqref="B1"/>
      <selection pane="topRight" activeCell="C1" sqref="C1"/>
      <selection pane="bottomLeft" activeCell="B2" sqref="B2"/>
      <selection pane="bottomRight" activeCell="P51" sqref="P51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3" width="10.421875" style="11" bestFit="1" customWidth="1"/>
    <col min="4" max="4" width="9.00390625" style="11" bestFit="1" customWidth="1"/>
    <col min="5" max="5" width="8.00390625" style="11" bestFit="1" customWidth="1"/>
    <col min="6" max="6" width="6.421875" style="11" bestFit="1" customWidth="1"/>
    <col min="7" max="7" width="8.00390625" style="33" bestFit="1" customWidth="1"/>
    <col min="8" max="9" width="8.00390625" style="11" bestFit="1" customWidth="1"/>
    <col min="10" max="10" width="7.00390625" style="11" bestFit="1" customWidth="1"/>
    <col min="11" max="11" width="8.57421875" style="11" bestFit="1" customWidth="1"/>
    <col min="12" max="12" width="10.8515625" style="12" bestFit="1" customWidth="1"/>
    <col min="13" max="13" width="6.57421875" style="12" bestFit="1" customWidth="1"/>
    <col min="14" max="14" width="8.00390625" style="11" bestFit="1" customWidth="1"/>
    <col min="16" max="16" width="15.7109375" style="0" bestFit="1" customWidth="1"/>
  </cols>
  <sheetData>
    <row r="1" spans="1:14" s="27" customFormat="1" ht="131.25" customHeight="1">
      <c r="A1" s="8"/>
      <c r="B1" s="8" t="s">
        <v>166</v>
      </c>
      <c r="C1" s="21" t="s">
        <v>79</v>
      </c>
      <c r="D1" s="21" t="s">
        <v>53</v>
      </c>
      <c r="E1" s="21" t="s">
        <v>54</v>
      </c>
      <c r="F1" s="21" t="s">
        <v>62</v>
      </c>
      <c r="G1" s="32" t="s">
        <v>55</v>
      </c>
      <c r="H1" s="21" t="s">
        <v>56</v>
      </c>
      <c r="I1" s="21" t="s">
        <v>57</v>
      </c>
      <c r="J1" s="21" t="s">
        <v>58</v>
      </c>
      <c r="K1" s="21" t="s">
        <v>60</v>
      </c>
      <c r="L1" s="23" t="s">
        <v>61</v>
      </c>
      <c r="M1" s="35" t="s">
        <v>202</v>
      </c>
      <c r="N1" s="21" t="s">
        <v>59</v>
      </c>
    </row>
    <row r="2" spans="1:14" ht="12.75">
      <c r="A2" t="s">
        <v>0</v>
      </c>
      <c r="B2" s="20" t="s">
        <v>156</v>
      </c>
      <c r="C2" s="50">
        <v>1303</v>
      </c>
      <c r="D2" s="50">
        <v>6400</v>
      </c>
      <c r="E2" s="50">
        <v>0</v>
      </c>
      <c r="F2" s="22">
        <v>4.9117</v>
      </c>
      <c r="G2" s="50">
        <v>9743</v>
      </c>
      <c r="H2" s="50">
        <v>336</v>
      </c>
      <c r="I2" s="50">
        <v>1026</v>
      </c>
      <c r="J2" s="50">
        <v>2295</v>
      </c>
      <c r="K2" s="50">
        <v>64</v>
      </c>
      <c r="L2" s="52">
        <v>19864</v>
      </c>
      <c r="M2" s="36">
        <f>L2/C2</f>
        <v>15.244819646968534</v>
      </c>
      <c r="N2" s="50">
        <v>0</v>
      </c>
    </row>
    <row r="3" spans="1:14" ht="12.75">
      <c r="A3" t="s">
        <v>0</v>
      </c>
      <c r="B3" s="3" t="s">
        <v>134</v>
      </c>
      <c r="C3" s="51">
        <v>5127</v>
      </c>
      <c r="D3" s="51">
        <v>0</v>
      </c>
      <c r="E3" s="51">
        <v>141366</v>
      </c>
      <c r="F3" s="15">
        <v>27.5728</v>
      </c>
      <c r="G3" s="51">
        <v>25995</v>
      </c>
      <c r="H3" s="51">
        <v>12396</v>
      </c>
      <c r="I3" s="51">
        <v>6095</v>
      </c>
      <c r="J3" s="51">
        <v>0</v>
      </c>
      <c r="K3" s="51">
        <v>177</v>
      </c>
      <c r="L3" s="53">
        <v>186029</v>
      </c>
      <c r="M3" s="36">
        <f aca="true" t="shared" si="0" ref="M3:M66">L3/C3</f>
        <v>36.28418178271894</v>
      </c>
      <c r="N3" s="51">
        <v>0</v>
      </c>
    </row>
    <row r="4" spans="1:14" ht="12.75">
      <c r="A4" t="s">
        <v>0</v>
      </c>
      <c r="B4" s="3" t="s">
        <v>143</v>
      </c>
      <c r="C4" s="51">
        <v>3344</v>
      </c>
      <c r="D4" s="51">
        <v>120000</v>
      </c>
      <c r="E4" s="51">
        <v>0</v>
      </c>
      <c r="F4" s="15">
        <v>35.8852</v>
      </c>
      <c r="G4" s="51">
        <v>17564</v>
      </c>
      <c r="H4" s="51">
        <v>64983.92</v>
      </c>
      <c r="I4" s="51">
        <v>8674.39</v>
      </c>
      <c r="J4" s="51">
        <v>15246.9</v>
      </c>
      <c r="K4" s="51">
        <v>0</v>
      </c>
      <c r="L4" s="53">
        <v>226469.21</v>
      </c>
      <c r="M4" s="36">
        <f t="shared" si="0"/>
        <v>67.72404605263158</v>
      </c>
      <c r="N4" s="51">
        <v>3256.87</v>
      </c>
    </row>
    <row r="5" spans="1:14" ht="12.75">
      <c r="A5" t="s">
        <v>74</v>
      </c>
      <c r="B5" s="3" t="s">
        <v>98</v>
      </c>
      <c r="C5" s="51">
        <v>202966</v>
      </c>
      <c r="D5" s="51">
        <v>6454975</v>
      </c>
      <c r="E5" s="51">
        <v>0</v>
      </c>
      <c r="F5" s="15">
        <v>31.8032</v>
      </c>
      <c r="G5" s="51">
        <v>490885</v>
      </c>
      <c r="H5" s="51">
        <v>14772</v>
      </c>
      <c r="I5" s="51">
        <v>731226</v>
      </c>
      <c r="J5" s="51">
        <v>2965</v>
      </c>
      <c r="K5" s="51">
        <v>1264115</v>
      </c>
      <c r="L5" s="53">
        <v>8958938</v>
      </c>
      <c r="M5" s="36">
        <f t="shared" si="0"/>
        <v>44.14009242927387</v>
      </c>
      <c r="N5" s="51">
        <v>0</v>
      </c>
    </row>
    <row r="6" spans="1:14" ht="12.75">
      <c r="A6" t="s">
        <v>0</v>
      </c>
      <c r="B6" s="3" t="s">
        <v>129</v>
      </c>
      <c r="C6" s="51">
        <v>6845</v>
      </c>
      <c r="D6" s="51">
        <v>0</v>
      </c>
      <c r="E6" s="51">
        <v>111548</v>
      </c>
      <c r="F6" s="15">
        <v>16.2963</v>
      </c>
      <c r="G6" s="51">
        <v>33636</v>
      </c>
      <c r="H6" s="51">
        <v>8784</v>
      </c>
      <c r="I6" s="51">
        <v>12404</v>
      </c>
      <c r="J6" s="51">
        <v>104300</v>
      </c>
      <c r="K6" s="51">
        <v>0</v>
      </c>
      <c r="L6" s="53">
        <v>270672</v>
      </c>
      <c r="M6" s="36">
        <f t="shared" si="0"/>
        <v>39.54302410518627</v>
      </c>
      <c r="N6" s="51">
        <v>0</v>
      </c>
    </row>
    <row r="7" spans="1:14" ht="12.75">
      <c r="A7" t="s">
        <v>77</v>
      </c>
      <c r="B7" s="3" t="s">
        <v>164</v>
      </c>
      <c r="C7" s="51">
        <v>69650</v>
      </c>
      <c r="D7" s="51">
        <v>0</v>
      </c>
      <c r="E7" s="51">
        <v>2046602</v>
      </c>
      <c r="F7" s="15">
        <v>29.3841</v>
      </c>
      <c r="G7" s="51">
        <v>296403</v>
      </c>
      <c r="H7" s="51">
        <v>57388</v>
      </c>
      <c r="I7" s="51">
        <v>45426</v>
      </c>
      <c r="J7" s="51">
        <v>1467</v>
      </c>
      <c r="K7" s="51">
        <v>61629</v>
      </c>
      <c r="L7" s="53">
        <v>2508915</v>
      </c>
      <c r="M7" s="36">
        <f t="shared" si="0"/>
        <v>36.02175161521895</v>
      </c>
      <c r="N7" s="51">
        <v>652000</v>
      </c>
    </row>
    <row r="8" spans="1:14" ht="12.75">
      <c r="A8" t="s">
        <v>0</v>
      </c>
      <c r="B8" s="3" t="s">
        <v>114</v>
      </c>
      <c r="C8" s="51">
        <v>13704</v>
      </c>
      <c r="D8" s="51">
        <v>185386</v>
      </c>
      <c r="E8" s="51">
        <v>117804</v>
      </c>
      <c r="F8" s="15">
        <v>22.1242</v>
      </c>
      <c r="G8" s="51">
        <v>51111</v>
      </c>
      <c r="H8" s="51">
        <v>22662</v>
      </c>
      <c r="I8" s="51">
        <v>19783</v>
      </c>
      <c r="J8" s="51">
        <v>5597</v>
      </c>
      <c r="K8" s="51">
        <v>2693</v>
      </c>
      <c r="L8" s="53">
        <v>405036</v>
      </c>
      <c r="M8" s="36">
        <f t="shared" si="0"/>
        <v>29.556042031523642</v>
      </c>
      <c r="N8" s="51">
        <v>205</v>
      </c>
    </row>
    <row r="9" spans="1:14" ht="12.75">
      <c r="A9" t="s">
        <v>0</v>
      </c>
      <c r="B9" s="3" t="s">
        <v>133</v>
      </c>
      <c r="C9" s="51">
        <v>5081</v>
      </c>
      <c r="D9" s="51">
        <v>0</v>
      </c>
      <c r="E9" s="51">
        <v>315732</v>
      </c>
      <c r="F9" s="15">
        <v>62.1397</v>
      </c>
      <c r="G9" s="51">
        <v>25265</v>
      </c>
      <c r="H9" s="51">
        <v>11890.76</v>
      </c>
      <c r="I9" s="51">
        <v>14666.56</v>
      </c>
      <c r="J9" s="51">
        <v>31457.14</v>
      </c>
      <c r="K9" s="51">
        <v>791</v>
      </c>
      <c r="L9" s="53">
        <v>399802.46</v>
      </c>
      <c r="M9" s="36">
        <f t="shared" si="0"/>
        <v>78.68578232631373</v>
      </c>
      <c r="N9" s="51">
        <v>16000</v>
      </c>
    </row>
    <row r="10" spans="1:14" ht="12.75">
      <c r="A10" t="s">
        <v>74</v>
      </c>
      <c r="B10" s="3" t="s">
        <v>100</v>
      </c>
      <c r="C10" s="51">
        <v>121478</v>
      </c>
      <c r="D10" s="51">
        <v>3385350</v>
      </c>
      <c r="E10" s="51">
        <v>0</v>
      </c>
      <c r="F10" s="15">
        <v>27.868</v>
      </c>
      <c r="G10" s="51">
        <v>290928</v>
      </c>
      <c r="H10" s="51">
        <v>514.33</v>
      </c>
      <c r="I10" s="51">
        <v>151840</v>
      </c>
      <c r="J10" s="51">
        <v>52000</v>
      </c>
      <c r="K10" s="51">
        <v>33066.05</v>
      </c>
      <c r="L10" s="53">
        <v>3913698.38</v>
      </c>
      <c r="M10" s="36">
        <f t="shared" si="0"/>
        <v>32.21734289336341</v>
      </c>
      <c r="N10" s="51">
        <v>65000</v>
      </c>
    </row>
    <row r="11" spans="1:14" ht="12.75">
      <c r="A11" t="s">
        <v>74</v>
      </c>
      <c r="B11" s="3" t="s">
        <v>108</v>
      </c>
      <c r="C11" s="51">
        <v>25530</v>
      </c>
      <c r="D11" s="51">
        <v>305150</v>
      </c>
      <c r="E11" s="51">
        <v>88610</v>
      </c>
      <c r="F11" s="15">
        <v>15.4234</v>
      </c>
      <c r="G11" s="51">
        <v>87234</v>
      </c>
      <c r="H11" s="51">
        <v>8568</v>
      </c>
      <c r="I11" s="51">
        <v>29150</v>
      </c>
      <c r="J11" s="51">
        <v>28887</v>
      </c>
      <c r="K11" s="51">
        <v>1513</v>
      </c>
      <c r="L11" s="53">
        <v>549112</v>
      </c>
      <c r="M11" s="36">
        <f t="shared" si="0"/>
        <v>21.508499804151977</v>
      </c>
      <c r="N11" s="51">
        <v>0</v>
      </c>
    </row>
    <row r="12" spans="1:14" ht="12.75">
      <c r="A12" t="s">
        <v>0</v>
      </c>
      <c r="B12" s="3" t="s">
        <v>115</v>
      </c>
      <c r="C12" s="51">
        <v>12681</v>
      </c>
      <c r="D12" s="51">
        <v>0</v>
      </c>
      <c r="E12" s="51">
        <v>251732</v>
      </c>
      <c r="F12" s="15">
        <v>19.8511</v>
      </c>
      <c r="G12" s="51">
        <v>48233</v>
      </c>
      <c r="H12" s="51">
        <v>12832</v>
      </c>
      <c r="I12" s="51">
        <v>9079</v>
      </c>
      <c r="J12" s="51">
        <v>5412</v>
      </c>
      <c r="K12" s="51">
        <v>4952</v>
      </c>
      <c r="L12" s="53">
        <v>332240</v>
      </c>
      <c r="M12" s="36">
        <f t="shared" si="0"/>
        <v>26.199826512104725</v>
      </c>
      <c r="N12" s="51">
        <v>0</v>
      </c>
    </row>
    <row r="13" spans="1:14" ht="12.75">
      <c r="A13" t="s">
        <v>74</v>
      </c>
      <c r="B13" s="3" t="s">
        <v>111</v>
      </c>
      <c r="C13" s="51">
        <v>18312</v>
      </c>
      <c r="D13" s="51">
        <v>283000</v>
      </c>
      <c r="E13" s="51">
        <v>0</v>
      </c>
      <c r="F13" s="15">
        <v>15.4543</v>
      </c>
      <c r="G13" s="51">
        <v>64670</v>
      </c>
      <c r="H13" s="51">
        <v>4541.85</v>
      </c>
      <c r="I13" s="51">
        <v>13283.05</v>
      </c>
      <c r="J13" s="51">
        <v>6025.45</v>
      </c>
      <c r="K13" s="51">
        <v>370.68</v>
      </c>
      <c r="L13" s="53">
        <v>371891.03</v>
      </c>
      <c r="M13" s="36">
        <f t="shared" si="0"/>
        <v>20.308597094801225</v>
      </c>
      <c r="N13" s="51">
        <v>0</v>
      </c>
    </row>
    <row r="14" spans="1:14" ht="12.75">
      <c r="A14" t="s">
        <v>0</v>
      </c>
      <c r="B14" s="3" t="s">
        <v>145</v>
      </c>
      <c r="C14" s="51">
        <v>2676</v>
      </c>
      <c r="D14" s="51">
        <v>68547.54</v>
      </c>
      <c r="E14" s="51">
        <v>9940</v>
      </c>
      <c r="F14" s="15">
        <v>29.3302</v>
      </c>
      <c r="G14" s="51">
        <v>16752</v>
      </c>
      <c r="H14" s="51">
        <v>4500</v>
      </c>
      <c r="I14" s="51">
        <v>4647.2</v>
      </c>
      <c r="J14" s="51">
        <v>3284.51</v>
      </c>
      <c r="K14" s="51">
        <v>2310.15</v>
      </c>
      <c r="L14" s="53">
        <v>109981.4</v>
      </c>
      <c r="M14" s="36">
        <f t="shared" si="0"/>
        <v>41.099177877429</v>
      </c>
      <c r="N14" s="51">
        <v>0</v>
      </c>
    </row>
    <row r="15" spans="1:14" ht="12.75">
      <c r="A15" t="s">
        <v>0</v>
      </c>
      <c r="B15" s="3" t="s">
        <v>128</v>
      </c>
      <c r="C15" s="51">
        <v>7879</v>
      </c>
      <c r="D15" s="51">
        <v>148140</v>
      </c>
      <c r="E15" s="51">
        <v>31775</v>
      </c>
      <c r="F15" s="15">
        <v>22.8348</v>
      </c>
      <c r="G15" s="51">
        <v>36845</v>
      </c>
      <c r="H15" s="51">
        <v>11746</v>
      </c>
      <c r="I15" s="51">
        <v>22682</v>
      </c>
      <c r="J15" s="51">
        <v>9647</v>
      </c>
      <c r="K15" s="51">
        <v>1602</v>
      </c>
      <c r="L15" s="53">
        <v>262437</v>
      </c>
      <c r="M15" s="36">
        <f t="shared" si="0"/>
        <v>33.308414773448405</v>
      </c>
      <c r="N15" s="51">
        <v>0</v>
      </c>
    </row>
    <row r="16" spans="1:14" ht="12.75">
      <c r="A16" t="s">
        <v>0</v>
      </c>
      <c r="B16" s="3" t="s">
        <v>130</v>
      </c>
      <c r="C16" s="51">
        <v>6126</v>
      </c>
      <c r="D16" s="51">
        <v>0</v>
      </c>
      <c r="E16" s="51">
        <v>211082</v>
      </c>
      <c r="F16" s="15">
        <v>34.4567</v>
      </c>
      <c r="G16" s="51">
        <v>28293</v>
      </c>
      <c r="H16" s="51">
        <v>0</v>
      </c>
      <c r="I16" s="51">
        <v>14898</v>
      </c>
      <c r="J16" s="51">
        <v>0</v>
      </c>
      <c r="K16" s="51">
        <v>0</v>
      </c>
      <c r="L16" s="53">
        <v>254273</v>
      </c>
      <c r="M16" s="36">
        <f t="shared" si="0"/>
        <v>41.50718250081619</v>
      </c>
      <c r="N16" s="51">
        <v>0</v>
      </c>
    </row>
    <row r="17" spans="1:14" ht="12.75">
      <c r="A17" t="s">
        <v>0</v>
      </c>
      <c r="B17" s="3" t="s">
        <v>136</v>
      </c>
      <c r="C17" s="51">
        <v>4890</v>
      </c>
      <c r="D17" s="51">
        <v>72384</v>
      </c>
      <c r="E17" s="51">
        <v>11000</v>
      </c>
      <c r="F17" s="15">
        <v>17.0519</v>
      </c>
      <c r="G17" s="51">
        <v>24701</v>
      </c>
      <c r="H17" s="51">
        <v>0</v>
      </c>
      <c r="I17" s="51">
        <v>2665</v>
      </c>
      <c r="J17" s="51">
        <v>42515</v>
      </c>
      <c r="K17" s="51">
        <v>1224</v>
      </c>
      <c r="L17" s="53">
        <v>154489</v>
      </c>
      <c r="M17" s="36">
        <f t="shared" si="0"/>
        <v>31.59284253578732</v>
      </c>
      <c r="N17" s="51">
        <v>0</v>
      </c>
    </row>
    <row r="18" spans="1:14" ht="12.75">
      <c r="A18" t="s">
        <v>0</v>
      </c>
      <c r="B18" s="3" t="s">
        <v>107</v>
      </c>
      <c r="C18" s="51">
        <v>30017</v>
      </c>
      <c r="D18" s="51">
        <v>325000</v>
      </c>
      <c r="E18" s="51">
        <v>76000</v>
      </c>
      <c r="F18" s="15">
        <v>13.3591</v>
      </c>
      <c r="G18" s="51">
        <v>97528</v>
      </c>
      <c r="H18" s="51">
        <v>14078.92</v>
      </c>
      <c r="I18" s="51">
        <v>32319.33</v>
      </c>
      <c r="J18" s="51">
        <v>9471.75</v>
      </c>
      <c r="K18" s="51">
        <v>1860</v>
      </c>
      <c r="L18" s="53">
        <v>556258</v>
      </c>
      <c r="M18" s="36">
        <f t="shared" si="0"/>
        <v>18.531432188426557</v>
      </c>
      <c r="N18" s="51">
        <v>0</v>
      </c>
    </row>
    <row r="19" spans="1:14" ht="12.75">
      <c r="A19" t="s">
        <v>0</v>
      </c>
      <c r="B19" s="3" t="s">
        <v>142</v>
      </c>
      <c r="C19" s="51">
        <v>3474</v>
      </c>
      <c r="D19" s="51">
        <v>41500</v>
      </c>
      <c r="E19" s="51">
        <v>7558.13</v>
      </c>
      <c r="F19" s="15">
        <v>14.1215</v>
      </c>
      <c r="G19" s="51">
        <v>17930</v>
      </c>
      <c r="H19" s="51">
        <v>0</v>
      </c>
      <c r="I19" s="51">
        <v>1616.94</v>
      </c>
      <c r="J19" s="51">
        <v>14618.97</v>
      </c>
      <c r="K19" s="51">
        <v>0</v>
      </c>
      <c r="L19" s="53">
        <v>83224.04</v>
      </c>
      <c r="M19" s="36">
        <f t="shared" si="0"/>
        <v>23.956257915947035</v>
      </c>
      <c r="N19" s="51">
        <v>0</v>
      </c>
    </row>
    <row r="20" spans="1:14" ht="12.75">
      <c r="A20" t="s">
        <v>159</v>
      </c>
      <c r="B20" s="3" t="s">
        <v>160</v>
      </c>
      <c r="C20" s="51">
        <v>647950</v>
      </c>
      <c r="D20" s="51">
        <v>14973180</v>
      </c>
      <c r="E20" s="51">
        <v>162356</v>
      </c>
      <c r="F20" s="15">
        <v>23.3591</v>
      </c>
      <c r="G20" s="51">
        <v>1576350.12</v>
      </c>
      <c r="H20" s="51">
        <v>51237.2</v>
      </c>
      <c r="I20" s="51">
        <v>972748.21</v>
      </c>
      <c r="J20" s="51">
        <v>92427.81</v>
      </c>
      <c r="K20" s="51">
        <v>88406.54</v>
      </c>
      <c r="L20" s="53">
        <v>17916705.88</v>
      </c>
      <c r="M20" s="36">
        <f t="shared" si="0"/>
        <v>27.651371062581987</v>
      </c>
      <c r="N20" s="51">
        <v>0</v>
      </c>
    </row>
    <row r="21" spans="1:14" ht="12.75">
      <c r="A21" t="s">
        <v>0</v>
      </c>
      <c r="B21" s="3" t="s">
        <v>121</v>
      </c>
      <c r="C21" s="51">
        <v>10541</v>
      </c>
      <c r="D21" s="51">
        <v>0</v>
      </c>
      <c r="E21" s="51">
        <v>396045</v>
      </c>
      <c r="F21" s="15">
        <v>37.5719</v>
      </c>
      <c r="G21" s="51">
        <v>47810</v>
      </c>
      <c r="H21" s="51">
        <v>0</v>
      </c>
      <c r="I21" s="51">
        <v>25296</v>
      </c>
      <c r="J21" s="51">
        <v>10396</v>
      </c>
      <c r="K21" s="51">
        <v>1584</v>
      </c>
      <c r="L21" s="53">
        <v>481131</v>
      </c>
      <c r="M21" s="36">
        <f t="shared" si="0"/>
        <v>45.64377193814629</v>
      </c>
      <c r="N21" s="51">
        <v>0</v>
      </c>
    </row>
    <row r="22" spans="1:14" ht="12.75">
      <c r="A22" t="s">
        <v>0</v>
      </c>
      <c r="B22" s="3" t="s">
        <v>123</v>
      </c>
      <c r="C22" s="51">
        <v>8870</v>
      </c>
      <c r="D22" s="51">
        <v>0</v>
      </c>
      <c r="E22" s="51">
        <v>257690</v>
      </c>
      <c r="F22" s="15">
        <v>29.0519</v>
      </c>
      <c r="G22" s="51">
        <v>40067</v>
      </c>
      <c r="H22" s="51">
        <v>5915</v>
      </c>
      <c r="I22" s="51">
        <v>15760</v>
      </c>
      <c r="J22" s="51">
        <v>2756</v>
      </c>
      <c r="K22" s="51">
        <v>340</v>
      </c>
      <c r="L22" s="53">
        <v>322528</v>
      </c>
      <c r="M22" s="36">
        <f t="shared" si="0"/>
        <v>36.361668545659526</v>
      </c>
      <c r="N22" s="51">
        <v>0</v>
      </c>
    </row>
    <row r="23" spans="1:14" ht="12.75">
      <c r="A23" t="s">
        <v>0</v>
      </c>
      <c r="B23" s="3" t="s">
        <v>157</v>
      </c>
      <c r="C23" s="51">
        <v>366</v>
      </c>
      <c r="D23" s="51">
        <v>30200</v>
      </c>
      <c r="E23" s="51">
        <v>500</v>
      </c>
      <c r="F23" s="15">
        <v>83.8798</v>
      </c>
      <c r="G23" s="51">
        <v>9758</v>
      </c>
      <c r="H23" s="51">
        <v>4394.23</v>
      </c>
      <c r="I23" s="51">
        <v>1440.2</v>
      </c>
      <c r="J23" s="51">
        <v>701.71</v>
      </c>
      <c r="K23" s="51">
        <v>770.06</v>
      </c>
      <c r="L23" s="53">
        <v>47764.2</v>
      </c>
      <c r="M23" s="36">
        <f t="shared" si="0"/>
        <v>130.50327868852457</v>
      </c>
      <c r="N23" s="51">
        <v>0</v>
      </c>
    </row>
    <row r="24" spans="1:14" ht="12.75">
      <c r="A24" t="s">
        <v>74</v>
      </c>
      <c r="B24" s="3" t="s">
        <v>97</v>
      </c>
      <c r="C24" s="51">
        <v>294377</v>
      </c>
      <c r="D24" s="51">
        <v>9552503</v>
      </c>
      <c r="E24" s="51">
        <v>0</v>
      </c>
      <c r="F24" s="15">
        <v>32.4499</v>
      </c>
      <c r="G24" s="51">
        <v>697996</v>
      </c>
      <c r="H24" s="51">
        <v>24482</v>
      </c>
      <c r="I24" s="51">
        <v>752173</v>
      </c>
      <c r="J24" s="51">
        <v>89310</v>
      </c>
      <c r="K24" s="51">
        <v>44291</v>
      </c>
      <c r="L24" s="53">
        <v>11160755</v>
      </c>
      <c r="M24" s="36">
        <f t="shared" si="0"/>
        <v>37.91313519738295</v>
      </c>
      <c r="N24" s="51">
        <v>0</v>
      </c>
    </row>
    <row r="25" spans="1:14" ht="12.75">
      <c r="A25" t="s">
        <v>0</v>
      </c>
      <c r="B25" s="3" t="s">
        <v>152</v>
      </c>
      <c r="C25" s="51">
        <v>911</v>
      </c>
      <c r="D25" s="51">
        <v>5000</v>
      </c>
      <c r="E25" s="51">
        <v>3300</v>
      </c>
      <c r="F25" s="15">
        <v>9.1109</v>
      </c>
      <c r="G25" s="51">
        <v>8687</v>
      </c>
      <c r="H25" s="51">
        <v>7298.44</v>
      </c>
      <c r="I25" s="51">
        <v>2637.8</v>
      </c>
      <c r="J25" s="51">
        <v>4417.58</v>
      </c>
      <c r="K25" s="51">
        <v>36.35</v>
      </c>
      <c r="L25" s="53">
        <v>31377.17</v>
      </c>
      <c r="M25" s="36">
        <f t="shared" si="0"/>
        <v>34.442557628979145</v>
      </c>
      <c r="N25" s="51">
        <v>0</v>
      </c>
    </row>
    <row r="26" spans="1:14" ht="12.75">
      <c r="A26" t="s">
        <v>0</v>
      </c>
      <c r="B26" s="3" t="s">
        <v>132</v>
      </c>
      <c r="C26" s="51">
        <v>5191</v>
      </c>
      <c r="D26" s="51">
        <v>2500</v>
      </c>
      <c r="E26" s="51">
        <v>79238</v>
      </c>
      <c r="F26" s="15">
        <v>15.7461</v>
      </c>
      <c r="G26" s="51">
        <v>25730</v>
      </c>
      <c r="H26" s="51">
        <v>6865</v>
      </c>
      <c r="I26" s="51">
        <v>4612</v>
      </c>
      <c r="J26" s="51">
        <v>825</v>
      </c>
      <c r="K26" s="51">
        <v>1182</v>
      </c>
      <c r="L26" s="53">
        <v>120952</v>
      </c>
      <c r="M26" s="36">
        <f t="shared" si="0"/>
        <v>23.300327489886342</v>
      </c>
      <c r="N26" s="51">
        <v>0</v>
      </c>
    </row>
    <row r="27" spans="1:14" ht="12.75">
      <c r="A27" t="s">
        <v>0</v>
      </c>
      <c r="B27" s="3" t="s">
        <v>141</v>
      </c>
      <c r="C27" s="51">
        <v>3666</v>
      </c>
      <c r="D27" s="51">
        <v>82500</v>
      </c>
      <c r="E27" s="51">
        <v>0</v>
      </c>
      <c r="F27" s="15">
        <v>22.5041</v>
      </c>
      <c r="G27" s="51">
        <v>22393.18</v>
      </c>
      <c r="H27" s="51">
        <v>21295.5</v>
      </c>
      <c r="I27" s="51">
        <v>6255.46</v>
      </c>
      <c r="J27" s="51">
        <v>2347.98</v>
      </c>
      <c r="K27" s="51">
        <v>1683.52</v>
      </c>
      <c r="L27" s="53">
        <v>136475.64</v>
      </c>
      <c r="M27" s="36">
        <f t="shared" si="0"/>
        <v>37.22739770867431</v>
      </c>
      <c r="N27" s="51">
        <v>0</v>
      </c>
    </row>
    <row r="28" spans="1:14" ht="12.75">
      <c r="A28" t="s">
        <v>0</v>
      </c>
      <c r="B28" s="3" t="s">
        <v>151</v>
      </c>
      <c r="C28" s="51">
        <v>1156</v>
      </c>
      <c r="D28" s="51">
        <v>75416</v>
      </c>
      <c r="E28" s="51">
        <v>0</v>
      </c>
      <c r="F28" s="15">
        <v>65.2388</v>
      </c>
      <c r="G28" s="51">
        <v>11122</v>
      </c>
      <c r="H28" s="51">
        <v>7185.06</v>
      </c>
      <c r="I28" s="51">
        <v>1038</v>
      </c>
      <c r="J28" s="51">
        <v>6810</v>
      </c>
      <c r="K28" s="51">
        <v>1387.16</v>
      </c>
      <c r="L28" s="53">
        <v>102958.22</v>
      </c>
      <c r="M28" s="36">
        <f t="shared" si="0"/>
        <v>89.06420415224913</v>
      </c>
      <c r="N28" s="51">
        <v>0</v>
      </c>
    </row>
    <row r="29" spans="1:14" ht="12.75">
      <c r="A29" t="s">
        <v>74</v>
      </c>
      <c r="B29" s="3" t="s">
        <v>126</v>
      </c>
      <c r="C29" s="51">
        <v>8470</v>
      </c>
      <c r="D29" s="51">
        <v>34000</v>
      </c>
      <c r="E29" s="51">
        <v>40437</v>
      </c>
      <c r="F29" s="15">
        <v>8.7883</v>
      </c>
      <c r="G29" s="51">
        <v>38155</v>
      </c>
      <c r="H29" s="51">
        <v>1080</v>
      </c>
      <c r="I29" s="51">
        <v>8728.04</v>
      </c>
      <c r="J29" s="51">
        <v>29363.45</v>
      </c>
      <c r="K29" s="51">
        <v>1888.29</v>
      </c>
      <c r="L29" s="53">
        <v>153651.78</v>
      </c>
      <c r="M29" s="36">
        <f t="shared" si="0"/>
        <v>18.140706021251475</v>
      </c>
      <c r="N29" s="51">
        <v>0</v>
      </c>
    </row>
    <row r="30" spans="1:14" ht="12.75">
      <c r="A30" t="s">
        <v>0</v>
      </c>
      <c r="B30" s="3" t="s">
        <v>150</v>
      </c>
      <c r="C30" s="51">
        <v>1991</v>
      </c>
      <c r="D30" s="51">
        <v>521.54</v>
      </c>
      <c r="E30" s="51">
        <v>22267.17</v>
      </c>
      <c r="F30" s="15">
        <v>11.4459</v>
      </c>
      <c r="G30" s="51">
        <v>11871</v>
      </c>
      <c r="H30" s="51">
        <v>20017.61</v>
      </c>
      <c r="I30" s="51">
        <v>2516.15</v>
      </c>
      <c r="J30" s="51">
        <v>3622.57</v>
      </c>
      <c r="K30" s="51">
        <v>346.05</v>
      </c>
      <c r="L30" s="53">
        <v>61162.09</v>
      </c>
      <c r="M30" s="36">
        <f t="shared" si="0"/>
        <v>30.7192817679558</v>
      </c>
      <c r="N30" s="51">
        <v>0</v>
      </c>
    </row>
    <row r="31" spans="1:14" ht="12.75">
      <c r="A31" t="s">
        <v>74</v>
      </c>
      <c r="B31" s="3" t="s">
        <v>124</v>
      </c>
      <c r="C31" s="51">
        <v>8078</v>
      </c>
      <c r="D31" s="51">
        <v>116030</v>
      </c>
      <c r="E31" s="51">
        <v>31640</v>
      </c>
      <c r="F31" s="15">
        <v>18.2805</v>
      </c>
      <c r="G31" s="51">
        <v>39216</v>
      </c>
      <c r="H31" s="51">
        <v>4500</v>
      </c>
      <c r="I31" s="51">
        <v>12869</v>
      </c>
      <c r="J31" s="51">
        <v>2190</v>
      </c>
      <c r="K31" s="51">
        <v>26</v>
      </c>
      <c r="L31" s="53">
        <v>206471</v>
      </c>
      <c r="M31" s="36">
        <f t="shared" si="0"/>
        <v>25.559668234711562</v>
      </c>
      <c r="N31" s="51">
        <v>0</v>
      </c>
    </row>
    <row r="32" spans="1:14" ht="12.75">
      <c r="A32" t="s">
        <v>0</v>
      </c>
      <c r="B32" s="3" t="s">
        <v>117</v>
      </c>
      <c r="C32" s="51">
        <v>10449</v>
      </c>
      <c r="D32" s="51">
        <v>501857</v>
      </c>
      <c r="E32" s="51">
        <v>0</v>
      </c>
      <c r="F32" s="15">
        <v>48.0292</v>
      </c>
      <c r="G32" s="51">
        <v>46970.48</v>
      </c>
      <c r="H32" s="51">
        <v>13516</v>
      </c>
      <c r="I32" s="51">
        <v>17414</v>
      </c>
      <c r="J32" s="51">
        <v>5132</v>
      </c>
      <c r="K32" s="51">
        <v>0</v>
      </c>
      <c r="L32" s="53">
        <v>584889.48</v>
      </c>
      <c r="M32" s="36">
        <f t="shared" si="0"/>
        <v>55.97564168819983</v>
      </c>
      <c r="N32" s="51">
        <v>0</v>
      </c>
    </row>
    <row r="33" spans="1:14" ht="12.75">
      <c r="A33" t="s">
        <v>0</v>
      </c>
      <c r="B33" s="3" t="s">
        <v>139</v>
      </c>
      <c r="C33" s="51">
        <v>4502</v>
      </c>
      <c r="D33" s="51">
        <v>0</v>
      </c>
      <c r="E33" s="51">
        <v>142000</v>
      </c>
      <c r="F33" s="15">
        <v>31.5415</v>
      </c>
      <c r="G33" s="51">
        <v>27560</v>
      </c>
      <c r="H33" s="51">
        <v>19651</v>
      </c>
      <c r="I33" s="51">
        <v>8138</v>
      </c>
      <c r="J33" s="51">
        <v>6288</v>
      </c>
      <c r="K33" s="51">
        <v>9340</v>
      </c>
      <c r="L33" s="53">
        <v>212977</v>
      </c>
      <c r="M33" s="36">
        <f t="shared" si="0"/>
        <v>47.30719680142159</v>
      </c>
      <c r="N33" s="51">
        <v>0</v>
      </c>
    </row>
    <row r="34" spans="1:14" ht="12.75">
      <c r="A34" t="s">
        <v>74</v>
      </c>
      <c r="B34" s="3" t="s">
        <v>131</v>
      </c>
      <c r="C34" s="51">
        <v>5581</v>
      </c>
      <c r="D34" s="51">
        <v>217770</v>
      </c>
      <c r="E34" s="51">
        <v>640</v>
      </c>
      <c r="F34" s="15">
        <v>39.1346</v>
      </c>
      <c r="G34" s="51">
        <v>25311</v>
      </c>
      <c r="H34" s="51">
        <v>0</v>
      </c>
      <c r="I34" s="51">
        <v>0</v>
      </c>
      <c r="J34" s="51">
        <v>0</v>
      </c>
      <c r="K34" s="51">
        <v>0</v>
      </c>
      <c r="L34" s="53">
        <v>243721</v>
      </c>
      <c r="M34" s="36">
        <f t="shared" si="0"/>
        <v>43.66977244221466</v>
      </c>
      <c r="N34" s="51">
        <v>0</v>
      </c>
    </row>
    <row r="35" spans="1:14" ht="12.75">
      <c r="A35" t="s">
        <v>0</v>
      </c>
      <c r="B35" s="3" t="s">
        <v>149</v>
      </c>
      <c r="C35" s="51">
        <v>1975</v>
      </c>
      <c r="D35" s="51">
        <v>0</v>
      </c>
      <c r="E35" s="51">
        <v>105986.8</v>
      </c>
      <c r="F35" s="15">
        <v>53.6642</v>
      </c>
      <c r="G35" s="51">
        <v>12886</v>
      </c>
      <c r="H35" s="51">
        <v>13782.08</v>
      </c>
      <c r="I35" s="51">
        <v>5872.43</v>
      </c>
      <c r="J35" s="51">
        <v>3</v>
      </c>
      <c r="K35" s="51">
        <v>0</v>
      </c>
      <c r="L35" s="53">
        <v>138530.31</v>
      </c>
      <c r="M35" s="36">
        <f t="shared" si="0"/>
        <v>70.14192911392405</v>
      </c>
      <c r="N35" s="51">
        <v>0</v>
      </c>
    </row>
    <row r="36" spans="1:14" ht="12.75">
      <c r="A36" t="s">
        <v>0</v>
      </c>
      <c r="B36" s="3" t="s">
        <v>155</v>
      </c>
      <c r="C36" s="51">
        <v>639</v>
      </c>
      <c r="D36" s="51">
        <v>7500</v>
      </c>
      <c r="E36" s="51">
        <v>1300</v>
      </c>
      <c r="F36" s="15">
        <v>13.7715</v>
      </c>
      <c r="G36" s="51">
        <v>8500</v>
      </c>
      <c r="H36" s="51">
        <v>20014</v>
      </c>
      <c r="I36" s="51">
        <v>2026</v>
      </c>
      <c r="J36" s="51">
        <v>6659</v>
      </c>
      <c r="K36" s="51">
        <v>5240</v>
      </c>
      <c r="L36" s="53">
        <v>51239</v>
      </c>
      <c r="M36" s="36">
        <f t="shared" si="0"/>
        <v>80.18622848200313</v>
      </c>
      <c r="N36" s="51">
        <v>0</v>
      </c>
    </row>
    <row r="37" spans="1:14" ht="12.75">
      <c r="A37" t="s">
        <v>0</v>
      </c>
      <c r="B37" s="3" t="s">
        <v>144</v>
      </c>
      <c r="C37" s="51">
        <v>2754</v>
      </c>
      <c r="D37" s="51">
        <v>0</v>
      </c>
      <c r="E37" s="51">
        <v>60081</v>
      </c>
      <c r="F37" s="15">
        <v>21.8159</v>
      </c>
      <c r="G37" s="51">
        <v>16443</v>
      </c>
      <c r="H37" s="51">
        <v>9977</v>
      </c>
      <c r="I37" s="51">
        <v>2313.7</v>
      </c>
      <c r="J37" s="51">
        <v>5431.18</v>
      </c>
      <c r="K37" s="51">
        <v>817.68</v>
      </c>
      <c r="L37" s="53">
        <v>95063.56</v>
      </c>
      <c r="M37" s="36">
        <f t="shared" si="0"/>
        <v>34.51835875090777</v>
      </c>
      <c r="N37" s="51">
        <v>0</v>
      </c>
    </row>
    <row r="38" spans="1:14" ht="12.75">
      <c r="A38" t="s">
        <v>74</v>
      </c>
      <c r="B38" s="3" t="s">
        <v>120</v>
      </c>
      <c r="C38" s="51">
        <v>9784</v>
      </c>
      <c r="D38" s="51">
        <v>439620</v>
      </c>
      <c r="E38" s="51">
        <v>0</v>
      </c>
      <c r="F38" s="15">
        <v>44.9325</v>
      </c>
      <c r="G38" s="51">
        <v>45739</v>
      </c>
      <c r="H38" s="51">
        <v>2377</v>
      </c>
      <c r="I38" s="51">
        <v>67955</v>
      </c>
      <c r="J38" s="51">
        <v>15311</v>
      </c>
      <c r="K38" s="51">
        <v>2664</v>
      </c>
      <c r="L38" s="53">
        <v>573666</v>
      </c>
      <c r="M38" s="36">
        <f t="shared" si="0"/>
        <v>58.63307440719542</v>
      </c>
      <c r="N38" s="51">
        <v>0</v>
      </c>
    </row>
    <row r="39" spans="1:14" ht="12.75">
      <c r="A39" t="s">
        <v>74</v>
      </c>
      <c r="B39" s="3" t="s">
        <v>103</v>
      </c>
      <c r="C39" s="51">
        <v>58286</v>
      </c>
      <c r="D39" s="51">
        <v>2559798</v>
      </c>
      <c r="E39" s="51">
        <v>0</v>
      </c>
      <c r="F39" s="15">
        <v>43.9179</v>
      </c>
      <c r="G39" s="51">
        <v>144676</v>
      </c>
      <c r="H39" s="51">
        <v>4500</v>
      </c>
      <c r="I39" s="51">
        <v>100112</v>
      </c>
      <c r="J39" s="51">
        <v>0</v>
      </c>
      <c r="K39" s="51">
        <v>0</v>
      </c>
      <c r="L39" s="53">
        <v>2809086</v>
      </c>
      <c r="M39" s="36">
        <f t="shared" si="0"/>
        <v>48.194866691829944</v>
      </c>
      <c r="N39" s="51">
        <v>0</v>
      </c>
    </row>
    <row r="40" spans="1:14" ht="12.75">
      <c r="A40" t="s">
        <v>74</v>
      </c>
      <c r="B40" s="3" t="s">
        <v>104</v>
      </c>
      <c r="C40" s="51">
        <v>47413</v>
      </c>
      <c r="D40" s="51">
        <v>2154942</v>
      </c>
      <c r="E40" s="51">
        <v>0</v>
      </c>
      <c r="F40" s="15">
        <v>45.4504</v>
      </c>
      <c r="G40" s="51">
        <v>117119</v>
      </c>
      <c r="H40" s="51">
        <v>3500</v>
      </c>
      <c r="I40" s="51">
        <v>92429</v>
      </c>
      <c r="J40" s="51">
        <v>4604</v>
      </c>
      <c r="K40" s="51">
        <v>13180</v>
      </c>
      <c r="L40" s="53">
        <v>2385774</v>
      </c>
      <c r="M40" s="36">
        <f t="shared" si="0"/>
        <v>50.31898424482737</v>
      </c>
      <c r="N40" s="51">
        <v>0</v>
      </c>
    </row>
    <row r="41" spans="1:14" ht="12.75">
      <c r="A41" t="s">
        <v>74</v>
      </c>
      <c r="B41" s="3" t="s">
        <v>102</v>
      </c>
      <c r="C41" s="51">
        <v>87948</v>
      </c>
      <c r="D41" s="51">
        <v>3922152</v>
      </c>
      <c r="E41" s="51">
        <v>0</v>
      </c>
      <c r="F41" s="15">
        <v>44.5963</v>
      </c>
      <c r="G41" s="51">
        <v>220148</v>
      </c>
      <c r="H41" s="51">
        <v>2048</v>
      </c>
      <c r="I41" s="51">
        <v>294707</v>
      </c>
      <c r="J41" s="51">
        <v>17834</v>
      </c>
      <c r="K41" s="51">
        <v>-23476</v>
      </c>
      <c r="L41" s="53">
        <v>4433413</v>
      </c>
      <c r="M41" s="36">
        <f t="shared" si="0"/>
        <v>50.409480602174014</v>
      </c>
      <c r="N41" s="51">
        <v>0</v>
      </c>
    </row>
    <row r="42" spans="1:14" ht="12.75">
      <c r="A42" t="s">
        <v>159</v>
      </c>
      <c r="B42" s="3" t="s">
        <v>162</v>
      </c>
      <c r="C42" s="51">
        <v>337041</v>
      </c>
      <c r="D42" s="51">
        <v>7435220</v>
      </c>
      <c r="E42" s="51">
        <v>2701807</v>
      </c>
      <c r="F42" s="15">
        <v>30.0765</v>
      </c>
      <c r="G42" s="51">
        <v>1057416</v>
      </c>
      <c r="H42" s="51">
        <v>141125</v>
      </c>
      <c r="I42" s="51">
        <v>395641</v>
      </c>
      <c r="J42" s="51">
        <v>36788</v>
      </c>
      <c r="K42" s="51">
        <v>19760</v>
      </c>
      <c r="L42" s="53">
        <v>11787757</v>
      </c>
      <c r="M42" s="36">
        <f t="shared" si="0"/>
        <v>34.974252390658705</v>
      </c>
      <c r="N42" s="51">
        <v>372570</v>
      </c>
    </row>
    <row r="43" spans="1:14" ht="12.75">
      <c r="A43" t="s">
        <v>0</v>
      </c>
      <c r="B43" s="3" t="s">
        <v>137</v>
      </c>
      <c r="C43" s="51">
        <v>5023</v>
      </c>
      <c r="D43" s="51">
        <v>0</v>
      </c>
      <c r="E43" s="51">
        <v>135800</v>
      </c>
      <c r="F43" s="15">
        <v>27.0356</v>
      </c>
      <c r="G43" s="51">
        <v>25474</v>
      </c>
      <c r="H43" s="51">
        <v>2000</v>
      </c>
      <c r="I43" s="51">
        <v>6407.1</v>
      </c>
      <c r="J43" s="51">
        <v>7637.27</v>
      </c>
      <c r="K43" s="51">
        <v>677.37</v>
      </c>
      <c r="L43" s="53">
        <v>177995.74</v>
      </c>
      <c r="M43" s="36">
        <f t="shared" si="0"/>
        <v>35.43614174795938</v>
      </c>
      <c r="N43" s="51">
        <v>0</v>
      </c>
    </row>
    <row r="44" spans="1:14" ht="12.75">
      <c r="A44" t="s">
        <v>0</v>
      </c>
      <c r="B44" s="3" t="s">
        <v>138</v>
      </c>
      <c r="C44" s="51">
        <v>4664</v>
      </c>
      <c r="D44" s="51">
        <v>0</v>
      </c>
      <c r="E44" s="51">
        <v>68513</v>
      </c>
      <c r="F44" s="15">
        <v>14.6898</v>
      </c>
      <c r="G44" s="51">
        <v>24895</v>
      </c>
      <c r="H44" s="51">
        <v>0</v>
      </c>
      <c r="I44" s="51">
        <v>17585.78</v>
      </c>
      <c r="J44" s="51">
        <v>9454.41</v>
      </c>
      <c r="K44" s="51">
        <v>1372.67</v>
      </c>
      <c r="L44" s="53">
        <v>121820.86</v>
      </c>
      <c r="M44" s="36">
        <f t="shared" si="0"/>
        <v>26.11939536878216</v>
      </c>
      <c r="N44" s="51">
        <v>0</v>
      </c>
    </row>
    <row r="45" spans="1:14" ht="12.75">
      <c r="A45" t="s">
        <v>74</v>
      </c>
      <c r="B45" s="3" t="s">
        <v>106</v>
      </c>
      <c r="C45" s="51">
        <v>32880</v>
      </c>
      <c r="D45" s="51">
        <v>850098</v>
      </c>
      <c r="E45" s="51">
        <v>0</v>
      </c>
      <c r="F45" s="15">
        <v>25.8546</v>
      </c>
      <c r="G45" s="51">
        <v>105062</v>
      </c>
      <c r="H45" s="51">
        <v>0</v>
      </c>
      <c r="I45" s="51">
        <v>104315</v>
      </c>
      <c r="J45" s="51">
        <v>8260</v>
      </c>
      <c r="K45" s="51">
        <v>6891</v>
      </c>
      <c r="L45" s="53">
        <v>1074626</v>
      </c>
      <c r="M45" s="36">
        <f t="shared" si="0"/>
        <v>32.68327250608272</v>
      </c>
      <c r="N45" s="51">
        <v>0</v>
      </c>
    </row>
    <row r="46" spans="1:14" ht="12.75">
      <c r="A46" t="s">
        <v>74</v>
      </c>
      <c r="B46" s="3" t="s">
        <v>109</v>
      </c>
      <c r="C46" s="51">
        <v>26613</v>
      </c>
      <c r="D46" s="51">
        <v>1010746</v>
      </c>
      <c r="E46" s="51">
        <v>0</v>
      </c>
      <c r="F46" s="15">
        <v>37.9794</v>
      </c>
      <c r="G46" s="51">
        <v>86812</v>
      </c>
      <c r="H46" s="51">
        <v>37652</v>
      </c>
      <c r="I46" s="51">
        <v>75962</v>
      </c>
      <c r="J46" s="51">
        <v>22987</v>
      </c>
      <c r="K46" s="51">
        <v>0</v>
      </c>
      <c r="L46" s="53">
        <v>1234159</v>
      </c>
      <c r="M46" s="36">
        <f t="shared" si="0"/>
        <v>46.374290760154814</v>
      </c>
      <c r="N46" s="51">
        <v>24000</v>
      </c>
    </row>
    <row r="47" spans="1:14" ht="12.75">
      <c r="A47" t="s">
        <v>74</v>
      </c>
      <c r="B47" s="3" t="s">
        <v>153</v>
      </c>
      <c r="C47" s="51">
        <v>862</v>
      </c>
      <c r="D47" s="51">
        <v>28383</v>
      </c>
      <c r="E47" s="51">
        <v>0</v>
      </c>
      <c r="F47" s="15">
        <v>32.9269</v>
      </c>
      <c r="G47" s="51">
        <v>8500</v>
      </c>
      <c r="H47" s="51">
        <v>5818</v>
      </c>
      <c r="I47" s="51">
        <v>0</v>
      </c>
      <c r="J47" s="51">
        <v>2934</v>
      </c>
      <c r="K47" s="51">
        <v>197</v>
      </c>
      <c r="L47" s="53">
        <v>45832</v>
      </c>
      <c r="M47" s="36">
        <f t="shared" si="0"/>
        <v>53.16937354988399</v>
      </c>
      <c r="N47" s="51">
        <v>0</v>
      </c>
    </row>
    <row r="48" spans="1:14" ht="12.75">
      <c r="A48" t="s">
        <v>74</v>
      </c>
      <c r="B48" s="3" t="s">
        <v>169</v>
      </c>
      <c r="C48" s="51">
        <v>20426</v>
      </c>
      <c r="D48" s="51">
        <v>347800</v>
      </c>
      <c r="E48" s="51">
        <v>152405</v>
      </c>
      <c r="F48" s="15">
        <v>24.4886</v>
      </c>
      <c r="G48" s="51">
        <v>72345</v>
      </c>
      <c r="H48" s="51">
        <v>10666</v>
      </c>
      <c r="I48" s="51">
        <v>21487</v>
      </c>
      <c r="J48" s="51">
        <v>58</v>
      </c>
      <c r="K48" s="51">
        <v>2618</v>
      </c>
      <c r="L48" s="53">
        <v>607379</v>
      </c>
      <c r="M48" s="36">
        <f t="shared" si="0"/>
        <v>29.735582101243512</v>
      </c>
      <c r="N48" s="51">
        <v>0</v>
      </c>
    </row>
    <row r="49" spans="1:14" ht="12.75">
      <c r="A49" t="s">
        <v>74</v>
      </c>
      <c r="B49" s="3" t="s">
        <v>101</v>
      </c>
      <c r="C49" s="51">
        <v>91326</v>
      </c>
      <c r="D49" s="51">
        <v>2832297</v>
      </c>
      <c r="E49" s="51">
        <v>102140</v>
      </c>
      <c r="F49" s="15">
        <v>32.1315</v>
      </c>
      <c r="G49" s="51">
        <v>239995</v>
      </c>
      <c r="H49" s="51">
        <v>47026</v>
      </c>
      <c r="I49" s="51">
        <v>147877</v>
      </c>
      <c r="J49" s="51">
        <v>110853</v>
      </c>
      <c r="K49" s="51">
        <v>12524</v>
      </c>
      <c r="L49" s="53">
        <v>3492712</v>
      </c>
      <c r="M49" s="36">
        <f t="shared" si="0"/>
        <v>38.2444429844732</v>
      </c>
      <c r="N49" s="51">
        <v>0</v>
      </c>
    </row>
    <row r="50" spans="1:14" ht="12.75">
      <c r="A50" t="s">
        <v>74</v>
      </c>
      <c r="B50" s="3" t="s">
        <v>112</v>
      </c>
      <c r="C50" s="51">
        <v>17134</v>
      </c>
      <c r="D50" s="51">
        <v>450878</v>
      </c>
      <c r="E50" s="51">
        <v>0</v>
      </c>
      <c r="F50" s="15">
        <v>26.3148</v>
      </c>
      <c r="G50" s="51">
        <v>66183</v>
      </c>
      <c r="H50" s="51">
        <v>33485</v>
      </c>
      <c r="I50" s="51">
        <v>38622</v>
      </c>
      <c r="J50" s="51">
        <v>8261</v>
      </c>
      <c r="K50" s="51">
        <v>0</v>
      </c>
      <c r="L50" s="53">
        <v>597429</v>
      </c>
      <c r="M50" s="36">
        <f t="shared" si="0"/>
        <v>34.86804015407961</v>
      </c>
      <c r="N50" s="51">
        <v>0</v>
      </c>
    </row>
    <row r="51" spans="1:14" ht="12.75">
      <c r="A51" t="s">
        <v>74</v>
      </c>
      <c r="B51" s="3" t="s">
        <v>99</v>
      </c>
      <c r="C51" s="51">
        <v>172714</v>
      </c>
      <c r="D51" s="51">
        <v>6070400</v>
      </c>
      <c r="E51" s="51">
        <v>0</v>
      </c>
      <c r="F51" s="15">
        <v>35.1471</v>
      </c>
      <c r="G51" s="51">
        <v>409080</v>
      </c>
      <c r="H51" s="51">
        <v>35230</v>
      </c>
      <c r="I51" s="51">
        <v>414325</v>
      </c>
      <c r="J51" s="51">
        <v>63540</v>
      </c>
      <c r="K51" s="51">
        <v>0</v>
      </c>
      <c r="L51" s="53">
        <v>6992575</v>
      </c>
      <c r="M51" s="36">
        <f t="shared" si="0"/>
        <v>40.48644001065345</v>
      </c>
      <c r="N51" s="51">
        <v>0</v>
      </c>
    </row>
    <row r="52" spans="1:14" ht="12.75">
      <c r="A52" t="s">
        <v>0</v>
      </c>
      <c r="B52" s="3" t="s">
        <v>140</v>
      </c>
      <c r="C52" s="51">
        <v>3997</v>
      </c>
      <c r="D52" s="51">
        <v>0</v>
      </c>
      <c r="E52" s="51">
        <v>110707</v>
      </c>
      <c r="F52" s="15">
        <v>27.6975</v>
      </c>
      <c r="G52" s="51">
        <v>14488</v>
      </c>
      <c r="H52" s="51">
        <v>2744</v>
      </c>
      <c r="I52" s="51">
        <v>3427</v>
      </c>
      <c r="J52" s="51">
        <v>1132</v>
      </c>
      <c r="K52" s="51">
        <v>246</v>
      </c>
      <c r="L52" s="53">
        <v>132744</v>
      </c>
      <c r="M52" s="36">
        <f t="shared" si="0"/>
        <v>33.21090818113585</v>
      </c>
      <c r="N52" s="51">
        <v>0</v>
      </c>
    </row>
    <row r="53" spans="1:14" ht="12.75">
      <c r="A53" t="s">
        <v>0</v>
      </c>
      <c r="B53" s="3" t="s">
        <v>146</v>
      </c>
      <c r="C53" s="51">
        <v>2491</v>
      </c>
      <c r="D53" s="51">
        <v>20569.5</v>
      </c>
      <c r="E53" s="51">
        <v>25140.5</v>
      </c>
      <c r="F53" s="15">
        <v>18.3501</v>
      </c>
      <c r="G53" s="51">
        <v>16664</v>
      </c>
      <c r="H53" s="51">
        <v>17288</v>
      </c>
      <c r="I53" s="51">
        <v>4364</v>
      </c>
      <c r="J53" s="51">
        <v>3469</v>
      </c>
      <c r="K53" s="51">
        <v>1133</v>
      </c>
      <c r="L53" s="53">
        <v>88628</v>
      </c>
      <c r="M53" s="36">
        <f t="shared" si="0"/>
        <v>35.57928542753914</v>
      </c>
      <c r="N53" s="51">
        <v>0</v>
      </c>
    </row>
    <row r="54" spans="1:14" ht="12.75">
      <c r="A54" t="s">
        <v>0</v>
      </c>
      <c r="B54" s="3" t="s">
        <v>122</v>
      </c>
      <c r="C54" s="51">
        <v>9279</v>
      </c>
      <c r="D54" s="51">
        <v>0</v>
      </c>
      <c r="E54" s="51">
        <v>83680</v>
      </c>
      <c r="F54" s="15">
        <v>9.0182</v>
      </c>
      <c r="G54" s="51">
        <v>40169</v>
      </c>
      <c r="H54" s="51">
        <v>0</v>
      </c>
      <c r="I54" s="51">
        <v>14608.61</v>
      </c>
      <c r="J54" s="51">
        <v>25069.38</v>
      </c>
      <c r="K54" s="51">
        <v>3294.04</v>
      </c>
      <c r="L54" s="53">
        <v>166821.03</v>
      </c>
      <c r="M54" s="36">
        <f t="shared" si="0"/>
        <v>17.97834141610087</v>
      </c>
      <c r="N54" s="51">
        <v>0</v>
      </c>
    </row>
    <row r="55" spans="1:14" ht="12.75">
      <c r="A55" t="s">
        <v>0</v>
      </c>
      <c r="B55" s="3" t="s">
        <v>118</v>
      </c>
      <c r="C55" s="51">
        <v>14404</v>
      </c>
      <c r="D55" s="51">
        <v>349500</v>
      </c>
      <c r="E55" s="51">
        <v>125865</v>
      </c>
      <c r="F55" s="15">
        <v>33.0023</v>
      </c>
      <c r="G55" s="51">
        <v>55700</v>
      </c>
      <c r="H55" s="51">
        <v>4940</v>
      </c>
      <c r="I55" s="51">
        <v>20236</v>
      </c>
      <c r="J55" s="51">
        <v>9973</v>
      </c>
      <c r="K55" s="51">
        <v>1253</v>
      </c>
      <c r="L55" s="53">
        <v>567467</v>
      </c>
      <c r="M55" s="36">
        <f t="shared" si="0"/>
        <v>39.3964870869203</v>
      </c>
      <c r="N55" s="51">
        <v>43359</v>
      </c>
    </row>
    <row r="56" spans="1:14" ht="12.75">
      <c r="A56" t="s">
        <v>74</v>
      </c>
      <c r="B56" s="3" t="s">
        <v>125</v>
      </c>
      <c r="C56" s="51">
        <v>8310</v>
      </c>
      <c r="D56" s="51">
        <v>117260</v>
      </c>
      <c r="E56" s="51">
        <v>23481</v>
      </c>
      <c r="F56" s="15">
        <v>16.9363</v>
      </c>
      <c r="G56" s="51">
        <v>40095</v>
      </c>
      <c r="H56" s="51">
        <v>12749.85</v>
      </c>
      <c r="I56" s="51">
        <v>16411</v>
      </c>
      <c r="J56" s="51">
        <v>3445</v>
      </c>
      <c r="K56" s="51">
        <v>0</v>
      </c>
      <c r="L56" s="53">
        <v>213441.85</v>
      </c>
      <c r="M56" s="36">
        <f t="shared" si="0"/>
        <v>25.68493983152828</v>
      </c>
      <c r="N56" s="51">
        <v>19486</v>
      </c>
    </row>
    <row r="57" spans="1:14" ht="12.75">
      <c r="A57" t="s">
        <v>0</v>
      </c>
      <c r="B57" s="3" t="s">
        <v>135</v>
      </c>
      <c r="C57" s="51">
        <v>4907</v>
      </c>
      <c r="D57" s="51">
        <v>118400</v>
      </c>
      <c r="E57" s="51">
        <v>17695</v>
      </c>
      <c r="F57" s="15">
        <v>27.7349</v>
      </c>
      <c r="G57" s="51">
        <v>24549</v>
      </c>
      <c r="H57" s="51">
        <v>1304</v>
      </c>
      <c r="I57" s="51">
        <v>7684.71</v>
      </c>
      <c r="J57" s="51">
        <v>5383.04</v>
      </c>
      <c r="K57" s="51">
        <v>4169.99</v>
      </c>
      <c r="L57" s="53">
        <v>179185.74</v>
      </c>
      <c r="M57" s="36">
        <f t="shared" si="0"/>
        <v>36.51635214998981</v>
      </c>
      <c r="N57" s="51">
        <v>0</v>
      </c>
    </row>
    <row r="58" spans="1:14" ht="12.75">
      <c r="A58" t="s">
        <v>74</v>
      </c>
      <c r="B58" s="3" t="s">
        <v>113</v>
      </c>
      <c r="C58" s="51">
        <v>16118</v>
      </c>
      <c r="D58" s="51">
        <v>558509</v>
      </c>
      <c r="E58" s="51">
        <v>10000</v>
      </c>
      <c r="F58" s="15">
        <v>35.2717</v>
      </c>
      <c r="G58" s="51">
        <v>62165</v>
      </c>
      <c r="H58" s="51">
        <v>10186</v>
      </c>
      <c r="I58" s="51">
        <v>33003</v>
      </c>
      <c r="J58" s="51">
        <v>4311</v>
      </c>
      <c r="K58" s="51">
        <v>669</v>
      </c>
      <c r="L58" s="53">
        <v>678843</v>
      </c>
      <c r="M58" s="36">
        <f t="shared" si="0"/>
        <v>42.11707407866981</v>
      </c>
      <c r="N58" s="51">
        <v>0</v>
      </c>
    </row>
    <row r="59" spans="1:14" ht="12.75">
      <c r="A59" t="s">
        <v>0</v>
      </c>
      <c r="B59" s="3" t="s">
        <v>154</v>
      </c>
      <c r="C59" s="51">
        <v>715</v>
      </c>
      <c r="D59" s="51">
        <v>35000</v>
      </c>
      <c r="E59" s="51">
        <v>0</v>
      </c>
      <c r="F59" s="15">
        <v>48.951</v>
      </c>
      <c r="G59" s="51">
        <v>13037</v>
      </c>
      <c r="H59" s="51">
        <v>1000</v>
      </c>
      <c r="I59" s="51">
        <v>1617.02</v>
      </c>
      <c r="J59" s="51">
        <v>146.15</v>
      </c>
      <c r="K59" s="51">
        <v>27.27</v>
      </c>
      <c r="L59" s="53">
        <v>50827.44</v>
      </c>
      <c r="M59" s="36">
        <f t="shared" si="0"/>
        <v>71.08732867132868</v>
      </c>
      <c r="N59" s="51">
        <v>0</v>
      </c>
    </row>
    <row r="60" spans="1:14" ht="12.75">
      <c r="A60" t="s">
        <v>74</v>
      </c>
      <c r="B60" s="3" t="s">
        <v>96</v>
      </c>
      <c r="C60" s="51">
        <v>383962</v>
      </c>
      <c r="D60" s="51">
        <v>9299000</v>
      </c>
      <c r="E60" s="51">
        <v>0</v>
      </c>
      <c r="F60" s="15">
        <v>24.2185</v>
      </c>
      <c r="G60" s="51">
        <v>898248.49</v>
      </c>
      <c r="H60" s="51">
        <v>21454</v>
      </c>
      <c r="I60" s="51">
        <v>647297</v>
      </c>
      <c r="J60" s="51">
        <v>56688</v>
      </c>
      <c r="K60" s="51">
        <v>0</v>
      </c>
      <c r="L60" s="53">
        <v>10922687.49</v>
      </c>
      <c r="M60" s="36">
        <f t="shared" si="0"/>
        <v>28.447313770633553</v>
      </c>
      <c r="N60" s="51">
        <v>0</v>
      </c>
    </row>
    <row r="61" spans="1:14" ht="12.75">
      <c r="A61" t="s">
        <v>0</v>
      </c>
      <c r="B61" s="3" t="s">
        <v>110</v>
      </c>
      <c r="C61" s="51">
        <v>20109</v>
      </c>
      <c r="D61" s="51">
        <v>497850</v>
      </c>
      <c r="E61" s="51">
        <v>0</v>
      </c>
      <c r="F61" s="15">
        <v>24.7576</v>
      </c>
      <c r="G61" s="51">
        <v>71394</v>
      </c>
      <c r="H61" s="51">
        <v>25023.68</v>
      </c>
      <c r="I61" s="51">
        <v>36157.35</v>
      </c>
      <c r="J61" s="51">
        <v>4348.95</v>
      </c>
      <c r="K61" s="51">
        <v>504.82</v>
      </c>
      <c r="L61" s="53">
        <v>635278.8</v>
      </c>
      <c r="M61" s="36">
        <f t="shared" si="0"/>
        <v>31.591764881396394</v>
      </c>
      <c r="N61" s="51">
        <v>0</v>
      </c>
    </row>
    <row r="62" spans="1:14" ht="12.75">
      <c r="A62" t="s">
        <v>77</v>
      </c>
      <c r="B62" s="3" t="s">
        <v>163</v>
      </c>
      <c r="C62" s="51">
        <v>127195</v>
      </c>
      <c r="D62" s="51">
        <v>0</v>
      </c>
      <c r="E62" s="51">
        <v>6490238.84</v>
      </c>
      <c r="F62" s="15">
        <v>51.0259</v>
      </c>
      <c r="G62" s="51">
        <v>408277</v>
      </c>
      <c r="H62" s="51">
        <v>4760</v>
      </c>
      <c r="I62" s="51">
        <v>107735.2</v>
      </c>
      <c r="J62" s="51">
        <v>21735.08</v>
      </c>
      <c r="K62" s="51">
        <v>8239.85</v>
      </c>
      <c r="L62" s="53">
        <v>7040985.97</v>
      </c>
      <c r="M62" s="36">
        <f t="shared" si="0"/>
        <v>55.355839223239904</v>
      </c>
      <c r="N62" s="51">
        <v>0</v>
      </c>
    </row>
    <row r="63" spans="1:14" ht="12.75">
      <c r="A63" t="s">
        <v>74</v>
      </c>
      <c r="B63" s="3" t="s">
        <v>116</v>
      </c>
      <c r="C63" s="51">
        <v>10828</v>
      </c>
      <c r="D63" s="51">
        <v>0</v>
      </c>
      <c r="E63" s="51">
        <v>377540</v>
      </c>
      <c r="F63" s="15">
        <v>34.867</v>
      </c>
      <c r="G63" s="51">
        <v>49205</v>
      </c>
      <c r="H63" s="51">
        <v>1440</v>
      </c>
      <c r="I63" s="51">
        <v>9646</v>
      </c>
      <c r="J63" s="51">
        <v>18177</v>
      </c>
      <c r="K63" s="51">
        <v>0</v>
      </c>
      <c r="L63" s="53">
        <v>456008</v>
      </c>
      <c r="M63" s="36">
        <f t="shared" si="0"/>
        <v>42.11377909124492</v>
      </c>
      <c r="N63" s="51">
        <v>0</v>
      </c>
    </row>
    <row r="64" spans="1:14" ht="12.75">
      <c r="A64" t="s">
        <v>0</v>
      </c>
      <c r="B64" s="3" t="s">
        <v>147</v>
      </c>
      <c r="C64" s="51">
        <v>2461</v>
      </c>
      <c r="D64" s="51">
        <v>109975</v>
      </c>
      <c r="E64" s="51">
        <v>0</v>
      </c>
      <c r="F64" s="15">
        <v>44.6871</v>
      </c>
      <c r="G64" s="51">
        <v>15061</v>
      </c>
      <c r="H64" s="51">
        <v>11993.87</v>
      </c>
      <c r="I64" s="51">
        <v>3054.19</v>
      </c>
      <c r="J64" s="51">
        <v>10182.77</v>
      </c>
      <c r="K64" s="51">
        <v>0.97</v>
      </c>
      <c r="L64" s="53">
        <v>150267.8</v>
      </c>
      <c r="M64" s="36">
        <f t="shared" si="0"/>
        <v>61.05965054855749</v>
      </c>
      <c r="N64" s="51">
        <v>0</v>
      </c>
    </row>
    <row r="65" spans="1:14" ht="12.75">
      <c r="A65" t="s">
        <v>0</v>
      </c>
      <c r="B65" s="3" t="s">
        <v>148</v>
      </c>
      <c r="C65" s="51">
        <v>2067</v>
      </c>
      <c r="D65" s="51">
        <v>0</v>
      </c>
      <c r="E65" s="51">
        <v>92000</v>
      </c>
      <c r="F65" s="15">
        <v>44.509</v>
      </c>
      <c r="G65" s="51">
        <v>15065</v>
      </c>
      <c r="H65" s="51">
        <v>6808</v>
      </c>
      <c r="I65" s="51">
        <v>4574.01</v>
      </c>
      <c r="J65" s="51">
        <v>1825.53</v>
      </c>
      <c r="K65" s="51">
        <v>664.7</v>
      </c>
      <c r="L65" s="53">
        <v>120937.24</v>
      </c>
      <c r="M65" s="36">
        <f t="shared" si="0"/>
        <v>58.508582486695694</v>
      </c>
      <c r="N65" s="51">
        <v>0</v>
      </c>
    </row>
    <row r="66" spans="1:14" ht="12.75">
      <c r="A66" t="s">
        <v>74</v>
      </c>
      <c r="B66" s="3" t="s">
        <v>95</v>
      </c>
      <c r="C66" s="51">
        <v>584601</v>
      </c>
      <c r="D66" s="51">
        <v>33433541</v>
      </c>
      <c r="E66" s="51">
        <v>0</v>
      </c>
      <c r="F66" s="15">
        <v>57.1904</v>
      </c>
      <c r="G66" s="51">
        <v>1701671</v>
      </c>
      <c r="H66" s="51">
        <v>1008309</v>
      </c>
      <c r="I66" s="51">
        <v>2466020</v>
      </c>
      <c r="J66" s="51">
        <v>401246</v>
      </c>
      <c r="K66" s="51">
        <v>744192</v>
      </c>
      <c r="L66" s="53">
        <v>39754979</v>
      </c>
      <c r="M66" s="36">
        <f t="shared" si="0"/>
        <v>68.00361100990249</v>
      </c>
      <c r="N66" s="51">
        <v>1177774</v>
      </c>
    </row>
    <row r="67" spans="1:14" ht="12.75">
      <c r="A67" t="s">
        <v>159</v>
      </c>
      <c r="B67" s="3" t="s">
        <v>161</v>
      </c>
      <c r="C67" s="51">
        <v>408577</v>
      </c>
      <c r="D67" s="51">
        <v>8390616</v>
      </c>
      <c r="E67" s="51">
        <v>4156048</v>
      </c>
      <c r="F67" s="15">
        <v>30.7082</v>
      </c>
      <c r="G67" s="51">
        <v>1328215</v>
      </c>
      <c r="H67" s="51">
        <v>0</v>
      </c>
      <c r="I67" s="51">
        <v>541478</v>
      </c>
      <c r="J67" s="51">
        <v>21531</v>
      </c>
      <c r="K67" s="51">
        <v>0</v>
      </c>
      <c r="L67" s="53">
        <v>14437888</v>
      </c>
      <c r="M67" s="36">
        <f>L67/C67</f>
        <v>35.337006243621154</v>
      </c>
      <c r="N67" s="51">
        <v>644371</v>
      </c>
    </row>
    <row r="68" spans="1:14" ht="12.75">
      <c r="A68" t="s">
        <v>0</v>
      </c>
      <c r="B68" s="3" t="s">
        <v>127</v>
      </c>
      <c r="C68" s="51">
        <v>8143</v>
      </c>
      <c r="D68" s="51">
        <v>102495</v>
      </c>
      <c r="E68" s="51">
        <v>19142</v>
      </c>
      <c r="F68" s="15">
        <v>14.9376</v>
      </c>
      <c r="G68" s="51">
        <v>37064</v>
      </c>
      <c r="H68" s="51">
        <v>7233.33</v>
      </c>
      <c r="I68" s="51">
        <v>4900.87</v>
      </c>
      <c r="J68" s="51">
        <v>16474.12</v>
      </c>
      <c r="K68" s="51">
        <v>5525.92</v>
      </c>
      <c r="L68" s="53">
        <v>192835.24</v>
      </c>
      <c r="M68" s="36">
        <f>L68/C68</f>
        <v>23.681105243767654</v>
      </c>
      <c r="N68" s="51">
        <v>44608.49</v>
      </c>
    </row>
    <row r="69" spans="1:14" ht="12.75">
      <c r="A69" t="s">
        <v>0</v>
      </c>
      <c r="B69" s="3" t="s">
        <v>158</v>
      </c>
      <c r="C69" s="51">
        <v>8045</v>
      </c>
      <c r="D69" s="51">
        <v>7500</v>
      </c>
      <c r="E69" s="51">
        <v>0</v>
      </c>
      <c r="F69" s="15">
        <v>0.9323</v>
      </c>
      <c r="G69" s="51">
        <v>0</v>
      </c>
      <c r="H69" s="51">
        <v>2200</v>
      </c>
      <c r="I69" s="51">
        <v>634.81</v>
      </c>
      <c r="J69" s="51">
        <v>535.79</v>
      </c>
      <c r="K69" s="51">
        <v>533.07</v>
      </c>
      <c r="L69" s="53">
        <v>11403.67</v>
      </c>
      <c r="M69" s="36">
        <f>L69/C69</f>
        <v>1.4174853946550652</v>
      </c>
      <c r="N69" s="51">
        <v>568.29</v>
      </c>
    </row>
    <row r="70" spans="1:14" ht="12.75">
      <c r="A70" t="s">
        <v>74</v>
      </c>
      <c r="B70" s="3" t="s">
        <v>105</v>
      </c>
      <c r="C70" s="51">
        <v>45740</v>
      </c>
      <c r="D70" s="51">
        <v>2847699</v>
      </c>
      <c r="E70" s="51">
        <v>0</v>
      </c>
      <c r="F70" s="15">
        <v>62.2584</v>
      </c>
      <c r="G70" s="51">
        <v>118070</v>
      </c>
      <c r="H70" s="51">
        <v>11738</v>
      </c>
      <c r="I70" s="51">
        <v>238628</v>
      </c>
      <c r="J70" s="51">
        <v>75273</v>
      </c>
      <c r="K70" s="51">
        <v>0</v>
      </c>
      <c r="L70" s="53">
        <v>3291408</v>
      </c>
      <c r="M70" s="36">
        <f>L70/C70</f>
        <v>71.95907302142545</v>
      </c>
      <c r="N70" s="51">
        <v>0</v>
      </c>
    </row>
    <row r="71" spans="1:14" ht="12.75">
      <c r="A71" t="s">
        <v>74</v>
      </c>
      <c r="B71" s="3" t="s">
        <v>119</v>
      </c>
      <c r="C71" s="51">
        <v>10002</v>
      </c>
      <c r="D71" s="51">
        <v>349437</v>
      </c>
      <c r="E71" s="51">
        <v>2900</v>
      </c>
      <c r="F71" s="15">
        <v>35.2267</v>
      </c>
      <c r="G71" s="51">
        <v>47400</v>
      </c>
      <c r="H71" s="51">
        <v>0</v>
      </c>
      <c r="I71" s="51">
        <v>34550</v>
      </c>
      <c r="J71" s="51">
        <v>66623</v>
      </c>
      <c r="K71" s="51">
        <v>21846</v>
      </c>
      <c r="L71" s="53">
        <v>522756</v>
      </c>
      <c r="M71" s="36">
        <f>L71/C71</f>
        <v>52.265146970605876</v>
      </c>
      <c r="N71" s="51">
        <v>0</v>
      </c>
    </row>
    <row r="72" spans="12:13" ht="12.75">
      <c r="L72" s="31"/>
      <c r="M72" s="31"/>
    </row>
    <row r="73" ht="12.75">
      <c r="P73" s="34"/>
    </row>
    <row r="74" ht="12.75">
      <c r="P74" s="34"/>
    </row>
    <row r="75" ht="12.75">
      <c r="P75" s="34"/>
    </row>
    <row r="76" ht="12.75">
      <c r="P76" s="34"/>
    </row>
    <row r="77" ht="12.75">
      <c r="P77" s="34"/>
    </row>
  </sheetData>
  <conditionalFormatting sqref="D2:N7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9">
    <tabColor indexed="22"/>
  </sheetPr>
  <dimension ref="A1:N71"/>
  <sheetViews>
    <sheetView workbookViewId="0" topLeftCell="B1">
      <selection activeCell="H1" sqref="H1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3" width="7.00390625" style="57" customWidth="1"/>
    <col min="4" max="4" width="9.00390625" style="57" customWidth="1"/>
    <col min="5" max="5" width="8.00390625" style="57" customWidth="1"/>
    <col min="6" max="6" width="7.00390625" style="57" customWidth="1"/>
    <col min="7" max="7" width="8.57421875" style="56" bestFit="1" customWidth="1"/>
    <col min="8" max="8" width="7.00390625" style="57" customWidth="1"/>
    <col min="9" max="11" width="8.00390625" style="57" customWidth="1"/>
    <col min="12" max="12" width="9.00390625" style="59" customWidth="1"/>
    <col min="13" max="13" width="8.7109375" style="56" customWidth="1"/>
    <col min="14" max="14" width="8.00390625" style="57" customWidth="1"/>
    <col min="15" max="15" width="7.140625" style="0" customWidth="1"/>
  </cols>
  <sheetData>
    <row r="1" spans="1:14" s="27" customFormat="1" ht="131.25" customHeight="1">
      <c r="A1" s="8"/>
      <c r="B1" s="8" t="s">
        <v>166</v>
      </c>
      <c r="C1" s="42" t="s">
        <v>79</v>
      </c>
      <c r="D1" s="42" t="s">
        <v>44</v>
      </c>
      <c r="E1" s="42" t="s">
        <v>45</v>
      </c>
      <c r="F1" s="42" t="s">
        <v>46</v>
      </c>
      <c r="G1" s="60" t="s">
        <v>216</v>
      </c>
      <c r="H1" s="42" t="s">
        <v>47</v>
      </c>
      <c r="I1" s="42" t="s">
        <v>48</v>
      </c>
      <c r="J1" s="42" t="s">
        <v>49</v>
      </c>
      <c r="K1" s="42" t="s">
        <v>51</v>
      </c>
      <c r="L1" s="58" t="s">
        <v>52</v>
      </c>
      <c r="M1" s="55" t="s">
        <v>170</v>
      </c>
      <c r="N1" s="42" t="s">
        <v>50</v>
      </c>
    </row>
    <row r="2" spans="1:14" ht="12.75">
      <c r="A2" t="s">
        <v>0</v>
      </c>
      <c r="B2" s="20" t="s">
        <v>156</v>
      </c>
      <c r="C2" s="50">
        <v>1303</v>
      </c>
      <c r="D2" s="50">
        <v>9027</v>
      </c>
      <c r="E2" s="50">
        <v>3310</v>
      </c>
      <c r="F2" s="50">
        <v>0</v>
      </c>
      <c r="G2" s="48">
        <v>2.5403</v>
      </c>
      <c r="H2" s="50">
        <v>872</v>
      </c>
      <c r="I2" s="50">
        <v>869</v>
      </c>
      <c r="J2" s="50">
        <v>0</v>
      </c>
      <c r="K2" s="50">
        <v>1902</v>
      </c>
      <c r="L2" s="52">
        <v>15980</v>
      </c>
      <c r="M2" s="48">
        <v>12.264</v>
      </c>
      <c r="N2" s="50">
        <v>0</v>
      </c>
    </row>
    <row r="3" spans="1:14" ht="12.75">
      <c r="A3" t="s">
        <v>0</v>
      </c>
      <c r="B3" s="3" t="s">
        <v>134</v>
      </c>
      <c r="C3" s="51">
        <v>5127</v>
      </c>
      <c r="D3" s="51">
        <v>129797</v>
      </c>
      <c r="E3" s="51">
        <v>20382</v>
      </c>
      <c r="F3" s="51">
        <v>242</v>
      </c>
      <c r="G3" s="49">
        <v>4.0226</v>
      </c>
      <c r="H3" s="51">
        <v>3416</v>
      </c>
      <c r="I3" s="51">
        <v>15864</v>
      </c>
      <c r="J3" s="51">
        <v>21867</v>
      </c>
      <c r="K3" s="51">
        <v>15067</v>
      </c>
      <c r="L3" s="53">
        <v>206635</v>
      </c>
      <c r="M3" s="49">
        <v>40.3033</v>
      </c>
      <c r="N3" s="51">
        <v>0</v>
      </c>
    </row>
    <row r="4" spans="1:14" ht="12.75">
      <c r="A4" t="s">
        <v>0</v>
      </c>
      <c r="B4" s="3" t="s">
        <v>143</v>
      </c>
      <c r="C4" s="51">
        <v>3344</v>
      </c>
      <c r="D4" s="51">
        <v>63496.44</v>
      </c>
      <c r="E4" s="51">
        <v>26015.12</v>
      </c>
      <c r="F4" s="51">
        <v>2106.5</v>
      </c>
      <c r="G4" s="49">
        <v>8.4096</v>
      </c>
      <c r="H4" s="51">
        <v>6345.66</v>
      </c>
      <c r="I4" s="51">
        <v>28071.97</v>
      </c>
      <c r="J4" s="51">
        <v>78432.27</v>
      </c>
      <c r="K4" s="51">
        <v>19227.47</v>
      </c>
      <c r="L4" s="53">
        <v>223695.43</v>
      </c>
      <c r="M4" s="49">
        <v>66.8946</v>
      </c>
      <c r="N4" s="51">
        <v>8125</v>
      </c>
    </row>
    <row r="5" spans="1:14" ht="12.75">
      <c r="A5" t="s">
        <v>74</v>
      </c>
      <c r="B5" s="3" t="s">
        <v>98</v>
      </c>
      <c r="C5" s="51">
        <v>202966</v>
      </c>
      <c r="D5" s="51">
        <v>6067445</v>
      </c>
      <c r="E5" s="51">
        <v>1349190</v>
      </c>
      <c r="F5" s="51">
        <v>62207</v>
      </c>
      <c r="G5" s="49">
        <v>6.9539</v>
      </c>
      <c r="H5" s="51">
        <v>60311</v>
      </c>
      <c r="I5" s="51">
        <v>456298</v>
      </c>
      <c r="J5" s="51">
        <v>0</v>
      </c>
      <c r="K5" s="51">
        <v>315337</v>
      </c>
      <c r="L5" s="53">
        <v>8310788</v>
      </c>
      <c r="M5" s="49">
        <v>40.9467</v>
      </c>
      <c r="N5" s="51">
        <v>10000</v>
      </c>
    </row>
    <row r="6" spans="1:14" ht="12.75">
      <c r="A6" t="s">
        <v>0</v>
      </c>
      <c r="B6" s="3" t="s">
        <v>129</v>
      </c>
      <c r="C6" s="51">
        <v>6845</v>
      </c>
      <c r="D6" s="51">
        <v>96543</v>
      </c>
      <c r="E6" s="51">
        <v>34928</v>
      </c>
      <c r="F6" s="51">
        <v>0</v>
      </c>
      <c r="G6" s="49">
        <v>5.1027</v>
      </c>
      <c r="H6" s="51">
        <v>11853</v>
      </c>
      <c r="I6" s="51">
        <v>12349</v>
      </c>
      <c r="J6" s="51">
        <v>0</v>
      </c>
      <c r="K6" s="51">
        <v>7529</v>
      </c>
      <c r="L6" s="53">
        <v>163202</v>
      </c>
      <c r="M6" s="49">
        <v>23.8425</v>
      </c>
      <c r="N6" s="51">
        <v>0</v>
      </c>
    </row>
    <row r="7" spans="1:14" ht="12.75">
      <c r="A7" t="s">
        <v>77</v>
      </c>
      <c r="B7" s="3" t="s">
        <v>164</v>
      </c>
      <c r="C7" s="51">
        <v>69650</v>
      </c>
      <c r="D7" s="51">
        <v>1203383</v>
      </c>
      <c r="E7" s="51">
        <v>224446</v>
      </c>
      <c r="F7" s="51">
        <v>16331</v>
      </c>
      <c r="G7" s="49">
        <v>3.457</v>
      </c>
      <c r="H7" s="51">
        <v>90908</v>
      </c>
      <c r="I7" s="51">
        <v>193048</v>
      </c>
      <c r="J7" s="51">
        <v>98993</v>
      </c>
      <c r="K7" s="51">
        <v>955444</v>
      </c>
      <c r="L7" s="53">
        <v>2782553</v>
      </c>
      <c r="M7" s="49">
        <v>39.9505</v>
      </c>
      <c r="N7" s="51">
        <v>150000</v>
      </c>
    </row>
    <row r="8" spans="1:14" ht="12.75">
      <c r="A8" t="s">
        <v>0</v>
      </c>
      <c r="B8" s="3" t="s">
        <v>114</v>
      </c>
      <c r="C8" s="51">
        <v>13704</v>
      </c>
      <c r="D8" s="51">
        <v>248172</v>
      </c>
      <c r="E8" s="51">
        <v>71420</v>
      </c>
      <c r="F8" s="51">
        <v>2340</v>
      </c>
      <c r="G8" s="49">
        <v>5.3824</v>
      </c>
      <c r="H8" s="51">
        <v>4484</v>
      </c>
      <c r="I8" s="51">
        <v>32376</v>
      </c>
      <c r="J8" s="51">
        <v>16779</v>
      </c>
      <c r="K8" s="51">
        <v>35594</v>
      </c>
      <c r="L8" s="53">
        <v>411165</v>
      </c>
      <c r="M8" s="49">
        <v>30.0033</v>
      </c>
      <c r="N8" s="51">
        <v>0</v>
      </c>
    </row>
    <row r="9" spans="1:14" ht="12.75">
      <c r="A9" t="s">
        <v>0</v>
      </c>
      <c r="B9" s="3" t="s">
        <v>133</v>
      </c>
      <c r="C9" s="51">
        <v>5081</v>
      </c>
      <c r="D9" s="51">
        <v>196902</v>
      </c>
      <c r="E9" s="51">
        <v>34284.19</v>
      </c>
      <c r="F9" s="51">
        <v>535.33</v>
      </c>
      <c r="G9" s="49">
        <v>6.8529</v>
      </c>
      <c r="H9" s="51">
        <v>14278</v>
      </c>
      <c r="I9" s="51">
        <v>20967</v>
      </c>
      <c r="J9" s="51">
        <v>16099</v>
      </c>
      <c r="K9" s="51">
        <v>44794.48</v>
      </c>
      <c r="L9" s="53">
        <v>327860</v>
      </c>
      <c r="M9" s="49">
        <v>64.5267</v>
      </c>
      <c r="N9" s="51">
        <v>101000</v>
      </c>
    </row>
    <row r="10" spans="1:14" ht="12.75">
      <c r="A10" t="s">
        <v>74</v>
      </c>
      <c r="B10" s="3" t="s">
        <v>100</v>
      </c>
      <c r="C10" s="51">
        <v>121478</v>
      </c>
      <c r="D10" s="51">
        <v>2682601</v>
      </c>
      <c r="E10" s="51">
        <v>424520</v>
      </c>
      <c r="F10" s="51">
        <v>30000</v>
      </c>
      <c r="G10" s="49">
        <v>3.7416</v>
      </c>
      <c r="H10" s="51">
        <v>93646.57</v>
      </c>
      <c r="I10" s="51">
        <v>153122.11</v>
      </c>
      <c r="J10" s="51">
        <v>87743.35</v>
      </c>
      <c r="K10" s="51">
        <v>303585</v>
      </c>
      <c r="L10" s="53">
        <v>3775218.03</v>
      </c>
      <c r="M10" s="49">
        <v>31.0774</v>
      </c>
      <c r="N10" s="51">
        <v>65373</v>
      </c>
    </row>
    <row r="11" spans="1:14" ht="12.75">
      <c r="A11" t="s">
        <v>74</v>
      </c>
      <c r="B11" s="3" t="s">
        <v>108</v>
      </c>
      <c r="C11" s="51">
        <v>25530</v>
      </c>
      <c r="D11" s="51">
        <v>361225</v>
      </c>
      <c r="E11" s="51">
        <v>76008</v>
      </c>
      <c r="F11" s="51">
        <v>3005</v>
      </c>
      <c r="G11" s="49">
        <v>3.0949</v>
      </c>
      <c r="H11" s="51">
        <v>49526</v>
      </c>
      <c r="I11" s="51">
        <v>20133</v>
      </c>
      <c r="J11" s="51">
        <v>21274</v>
      </c>
      <c r="K11" s="51">
        <v>33312</v>
      </c>
      <c r="L11" s="53">
        <v>564483</v>
      </c>
      <c r="M11" s="49">
        <v>22.1106</v>
      </c>
      <c r="N11" s="51">
        <v>0</v>
      </c>
    </row>
    <row r="12" spans="1:14" ht="12.75">
      <c r="A12" t="s">
        <v>0</v>
      </c>
      <c r="B12" s="3" t="s">
        <v>115</v>
      </c>
      <c r="C12" s="51">
        <v>12681</v>
      </c>
      <c r="D12" s="51">
        <v>203581</v>
      </c>
      <c r="E12" s="51">
        <v>43982</v>
      </c>
      <c r="F12" s="51">
        <v>2369</v>
      </c>
      <c r="G12" s="49">
        <v>3.6552</v>
      </c>
      <c r="H12" s="51">
        <v>14631</v>
      </c>
      <c r="I12" s="51">
        <v>17821</v>
      </c>
      <c r="J12" s="51">
        <v>16683</v>
      </c>
      <c r="K12" s="51">
        <v>5592</v>
      </c>
      <c r="L12" s="53">
        <v>304659</v>
      </c>
      <c r="M12" s="49">
        <v>24.0248</v>
      </c>
      <c r="N12" s="51">
        <v>0</v>
      </c>
    </row>
    <row r="13" spans="1:14" ht="12.75">
      <c r="A13" t="s">
        <v>74</v>
      </c>
      <c r="B13" s="3" t="s">
        <v>111</v>
      </c>
      <c r="C13" s="51">
        <v>18312</v>
      </c>
      <c r="D13" s="51">
        <v>229127.32</v>
      </c>
      <c r="E13" s="51">
        <v>38894.38</v>
      </c>
      <c r="F13" s="51">
        <v>0</v>
      </c>
      <c r="G13" s="49">
        <v>2.124</v>
      </c>
      <c r="H13" s="51">
        <v>16821.63</v>
      </c>
      <c r="I13" s="51">
        <v>61364.29</v>
      </c>
      <c r="J13" s="51">
        <v>17176.18</v>
      </c>
      <c r="K13" s="51">
        <v>9537.58</v>
      </c>
      <c r="L13" s="53">
        <v>372921.38</v>
      </c>
      <c r="M13" s="49">
        <v>20.3649</v>
      </c>
      <c r="N13" s="51">
        <v>5549.25</v>
      </c>
    </row>
    <row r="14" spans="1:14" ht="12.75">
      <c r="A14" t="s">
        <v>0</v>
      </c>
      <c r="B14" s="3" t="s">
        <v>145</v>
      </c>
      <c r="C14" s="51">
        <v>2676</v>
      </c>
      <c r="D14" s="51">
        <v>61939.96</v>
      </c>
      <c r="E14" s="51">
        <v>17469.4</v>
      </c>
      <c r="F14" s="51">
        <v>1174.68</v>
      </c>
      <c r="G14" s="49">
        <v>6.9671</v>
      </c>
      <c r="H14" s="51">
        <v>2541.56</v>
      </c>
      <c r="I14" s="51">
        <v>0</v>
      </c>
      <c r="J14" s="51">
        <v>341</v>
      </c>
      <c r="K14" s="51">
        <v>0</v>
      </c>
      <c r="L14" s="53">
        <v>83466.6</v>
      </c>
      <c r="M14" s="49">
        <v>31.1908</v>
      </c>
      <c r="N14" s="51">
        <v>0</v>
      </c>
    </row>
    <row r="15" spans="1:14" ht="12.75">
      <c r="A15" t="s">
        <v>0</v>
      </c>
      <c r="B15" s="3" t="s">
        <v>128</v>
      </c>
      <c r="C15" s="51">
        <v>7879</v>
      </c>
      <c r="D15" s="51">
        <v>149740</v>
      </c>
      <c r="E15" s="51">
        <v>33130</v>
      </c>
      <c r="F15" s="51">
        <v>0</v>
      </c>
      <c r="G15" s="49">
        <v>4.2048</v>
      </c>
      <c r="H15" s="51">
        <v>8491</v>
      </c>
      <c r="I15" s="51">
        <v>9550</v>
      </c>
      <c r="J15" s="51">
        <v>8768</v>
      </c>
      <c r="K15" s="51">
        <v>19671</v>
      </c>
      <c r="L15" s="53">
        <v>229350</v>
      </c>
      <c r="M15" s="49">
        <v>29.109</v>
      </c>
      <c r="N15" s="51">
        <v>0</v>
      </c>
    </row>
    <row r="16" spans="1:14" ht="12.75">
      <c r="A16" t="s">
        <v>0</v>
      </c>
      <c r="B16" s="3" t="s">
        <v>130</v>
      </c>
      <c r="C16" s="51">
        <v>6126</v>
      </c>
      <c r="D16" s="51">
        <v>148544</v>
      </c>
      <c r="E16" s="51">
        <v>34071</v>
      </c>
      <c r="F16" s="51">
        <v>0</v>
      </c>
      <c r="G16" s="49">
        <v>5.5617</v>
      </c>
      <c r="H16" s="51">
        <v>5249</v>
      </c>
      <c r="I16" s="51">
        <v>27000</v>
      </c>
      <c r="J16" s="51">
        <v>0</v>
      </c>
      <c r="K16" s="51">
        <v>34642</v>
      </c>
      <c r="L16" s="53">
        <v>249506</v>
      </c>
      <c r="M16" s="49">
        <v>40.729</v>
      </c>
      <c r="N16" s="51">
        <v>0</v>
      </c>
    </row>
    <row r="17" spans="1:14" ht="12.75">
      <c r="A17" t="s">
        <v>0</v>
      </c>
      <c r="B17" s="3" t="s">
        <v>136</v>
      </c>
      <c r="C17" s="51">
        <v>4890</v>
      </c>
      <c r="D17" s="51">
        <v>60895</v>
      </c>
      <c r="E17" s="51">
        <v>6099</v>
      </c>
      <c r="F17" s="51">
        <v>0</v>
      </c>
      <c r="G17" s="49">
        <v>1.2472</v>
      </c>
      <c r="H17" s="51">
        <v>459</v>
      </c>
      <c r="I17" s="51">
        <v>9297</v>
      </c>
      <c r="J17" s="51">
        <v>0</v>
      </c>
      <c r="K17" s="51">
        <v>7652</v>
      </c>
      <c r="L17" s="53">
        <v>84402</v>
      </c>
      <c r="M17" s="49">
        <v>17.2601</v>
      </c>
      <c r="N17" s="51">
        <v>0</v>
      </c>
    </row>
    <row r="18" spans="1:14" ht="12.75">
      <c r="A18" t="s">
        <v>0</v>
      </c>
      <c r="B18" s="3" t="s">
        <v>107</v>
      </c>
      <c r="C18" s="51">
        <v>30017</v>
      </c>
      <c r="D18" s="51">
        <v>297103</v>
      </c>
      <c r="E18" s="51">
        <v>109004.34</v>
      </c>
      <c r="F18" s="51">
        <v>6692.66</v>
      </c>
      <c r="G18" s="49">
        <v>3.8544</v>
      </c>
      <c r="H18" s="51">
        <v>22911</v>
      </c>
      <c r="I18" s="51">
        <v>55516</v>
      </c>
      <c r="J18" s="51">
        <v>29419</v>
      </c>
      <c r="K18" s="51">
        <v>45200</v>
      </c>
      <c r="L18" s="53">
        <v>565846</v>
      </c>
      <c r="M18" s="49">
        <v>18.8509</v>
      </c>
      <c r="N18" s="51">
        <v>0</v>
      </c>
    </row>
    <row r="19" spans="1:14" ht="12.75">
      <c r="A19" t="s">
        <v>0</v>
      </c>
      <c r="B19" s="3" t="s">
        <v>142</v>
      </c>
      <c r="C19" s="51">
        <v>3474</v>
      </c>
      <c r="D19" s="51">
        <v>60469.78</v>
      </c>
      <c r="E19" s="51">
        <v>13148.09</v>
      </c>
      <c r="F19" s="51">
        <v>0</v>
      </c>
      <c r="G19" s="49">
        <v>3.7847</v>
      </c>
      <c r="H19" s="51">
        <v>1868.09</v>
      </c>
      <c r="I19" s="51">
        <v>1422.37</v>
      </c>
      <c r="J19" s="51">
        <v>2024.3</v>
      </c>
      <c r="K19" s="51">
        <v>4798.34</v>
      </c>
      <c r="L19" s="53">
        <v>83730.97</v>
      </c>
      <c r="M19" s="49">
        <v>24.1022</v>
      </c>
      <c r="N19" s="51">
        <v>0</v>
      </c>
    </row>
    <row r="20" spans="1:14" ht="12.75">
      <c r="A20" t="s">
        <v>159</v>
      </c>
      <c r="B20" s="3" t="s">
        <v>160</v>
      </c>
      <c r="C20" s="51">
        <v>647950</v>
      </c>
      <c r="D20" s="51">
        <v>11488598</v>
      </c>
      <c r="E20" s="51">
        <v>3122738.06</v>
      </c>
      <c r="F20" s="51">
        <v>332464.94</v>
      </c>
      <c r="G20" s="49">
        <v>5.3325</v>
      </c>
      <c r="H20" s="51">
        <v>562899.97</v>
      </c>
      <c r="I20" s="51">
        <v>248588</v>
      </c>
      <c r="J20" s="51">
        <v>603126</v>
      </c>
      <c r="K20" s="51">
        <v>1272264.03</v>
      </c>
      <c r="L20" s="53">
        <v>17630679</v>
      </c>
      <c r="M20" s="49">
        <v>27.2099</v>
      </c>
      <c r="N20" s="51">
        <v>0</v>
      </c>
    </row>
    <row r="21" spans="1:14" ht="12.75">
      <c r="A21" t="s">
        <v>0</v>
      </c>
      <c r="B21" s="3" t="s">
        <v>121</v>
      </c>
      <c r="C21" s="51">
        <v>10541</v>
      </c>
      <c r="D21" s="51">
        <v>304613</v>
      </c>
      <c r="E21" s="51">
        <v>53843</v>
      </c>
      <c r="F21" s="51">
        <v>0</v>
      </c>
      <c r="G21" s="49">
        <v>5.108</v>
      </c>
      <c r="H21" s="51">
        <v>6412</v>
      </c>
      <c r="I21" s="51">
        <v>42734</v>
      </c>
      <c r="J21" s="51">
        <v>45000</v>
      </c>
      <c r="K21" s="51">
        <v>23414</v>
      </c>
      <c r="L21" s="53">
        <v>476016</v>
      </c>
      <c r="M21" s="49">
        <v>45.1585</v>
      </c>
      <c r="N21" s="51">
        <v>0</v>
      </c>
    </row>
    <row r="22" spans="1:14" ht="12.75">
      <c r="A22" t="s">
        <v>0</v>
      </c>
      <c r="B22" s="3" t="s">
        <v>123</v>
      </c>
      <c r="C22" s="51">
        <v>8870</v>
      </c>
      <c r="D22" s="51">
        <v>218408</v>
      </c>
      <c r="E22" s="51">
        <v>34138</v>
      </c>
      <c r="F22" s="51">
        <v>0</v>
      </c>
      <c r="G22" s="49">
        <v>3.8487</v>
      </c>
      <c r="H22" s="51">
        <v>9162</v>
      </c>
      <c r="I22" s="51">
        <v>34395</v>
      </c>
      <c r="J22" s="51">
        <v>7473</v>
      </c>
      <c r="K22" s="51">
        <v>47914</v>
      </c>
      <c r="L22" s="53">
        <v>351490</v>
      </c>
      <c r="M22" s="49">
        <v>39.6268</v>
      </c>
      <c r="N22" s="51">
        <v>0</v>
      </c>
    </row>
    <row r="23" spans="1:14" ht="12.75">
      <c r="A23" t="s">
        <v>0</v>
      </c>
      <c r="B23" s="3" t="s">
        <v>157</v>
      </c>
      <c r="C23" s="51">
        <v>366</v>
      </c>
      <c r="D23" s="51">
        <v>20017.82</v>
      </c>
      <c r="E23" s="51">
        <v>11213.65</v>
      </c>
      <c r="F23" s="51">
        <v>0</v>
      </c>
      <c r="G23" s="49">
        <v>30.6384</v>
      </c>
      <c r="H23" s="51">
        <v>3935.71</v>
      </c>
      <c r="I23" s="51">
        <v>0</v>
      </c>
      <c r="J23" s="51">
        <v>9618.78</v>
      </c>
      <c r="K23" s="51">
        <v>6508.34</v>
      </c>
      <c r="L23" s="53">
        <v>51294.3</v>
      </c>
      <c r="M23" s="49">
        <v>140.1484</v>
      </c>
      <c r="N23" s="51">
        <v>0</v>
      </c>
    </row>
    <row r="24" spans="1:14" ht="12.75">
      <c r="A24" t="s">
        <v>74</v>
      </c>
      <c r="B24" s="3" t="s">
        <v>97</v>
      </c>
      <c r="C24" s="51">
        <v>294377</v>
      </c>
      <c r="D24" s="51">
        <v>7508057</v>
      </c>
      <c r="E24" s="51">
        <v>1758779</v>
      </c>
      <c r="F24" s="51">
        <v>80490</v>
      </c>
      <c r="G24" s="49">
        <v>6.248</v>
      </c>
      <c r="H24" s="51">
        <v>164475</v>
      </c>
      <c r="I24" s="51">
        <v>450048</v>
      </c>
      <c r="J24" s="51">
        <v>163278</v>
      </c>
      <c r="K24" s="51">
        <v>711173</v>
      </c>
      <c r="L24" s="53">
        <v>10836300</v>
      </c>
      <c r="M24" s="49">
        <v>36.811</v>
      </c>
      <c r="N24" s="51">
        <v>98000</v>
      </c>
    </row>
    <row r="25" spans="1:14" ht="12.75">
      <c r="A25" t="s">
        <v>0</v>
      </c>
      <c r="B25" s="3" t="s">
        <v>152</v>
      </c>
      <c r="C25" s="51">
        <v>911</v>
      </c>
      <c r="D25" s="51">
        <v>14134.53</v>
      </c>
      <c r="E25" s="51">
        <v>5853.82</v>
      </c>
      <c r="F25" s="51">
        <v>0</v>
      </c>
      <c r="G25" s="49">
        <v>6.4257</v>
      </c>
      <c r="H25" s="51">
        <v>1992.5</v>
      </c>
      <c r="I25" s="51">
        <v>2544.28</v>
      </c>
      <c r="J25" s="51">
        <v>8775.78</v>
      </c>
      <c r="K25" s="51">
        <v>2162.01</v>
      </c>
      <c r="L25" s="53">
        <v>35462.92</v>
      </c>
      <c r="M25" s="49">
        <v>38.9275</v>
      </c>
      <c r="N25" s="51">
        <v>0</v>
      </c>
    </row>
    <row r="26" spans="1:14" ht="12.75">
      <c r="A26" t="s">
        <v>0</v>
      </c>
      <c r="B26" s="3" t="s">
        <v>132</v>
      </c>
      <c r="C26" s="51">
        <v>5191</v>
      </c>
      <c r="D26" s="51">
        <v>70141</v>
      </c>
      <c r="E26" s="51">
        <v>15176</v>
      </c>
      <c r="F26" s="51">
        <v>242</v>
      </c>
      <c r="G26" s="49">
        <v>2.9701</v>
      </c>
      <c r="H26" s="51">
        <v>5531</v>
      </c>
      <c r="I26" s="51">
        <v>8259</v>
      </c>
      <c r="J26" s="51">
        <v>4709</v>
      </c>
      <c r="K26" s="51">
        <v>18148</v>
      </c>
      <c r="L26" s="53">
        <v>122206</v>
      </c>
      <c r="M26" s="49">
        <v>23.5419</v>
      </c>
      <c r="N26" s="51">
        <v>0</v>
      </c>
    </row>
    <row r="27" spans="1:14" ht="12.75">
      <c r="A27" t="s">
        <v>0</v>
      </c>
      <c r="B27" s="3" t="s">
        <v>141</v>
      </c>
      <c r="C27" s="51">
        <v>3666</v>
      </c>
      <c r="D27" s="51">
        <v>81984.13</v>
      </c>
      <c r="E27" s="51">
        <v>15175.16</v>
      </c>
      <c r="F27" s="51">
        <v>584.69</v>
      </c>
      <c r="G27" s="49">
        <v>4.2989</v>
      </c>
      <c r="H27" s="51">
        <v>2259.61</v>
      </c>
      <c r="I27" s="51">
        <v>11224.4</v>
      </c>
      <c r="J27" s="51">
        <v>4969.86</v>
      </c>
      <c r="K27" s="51">
        <v>20325.53</v>
      </c>
      <c r="L27" s="53">
        <v>136523.38</v>
      </c>
      <c r="M27" s="49">
        <v>37.2404</v>
      </c>
      <c r="N27" s="51">
        <v>0</v>
      </c>
    </row>
    <row r="28" spans="1:14" ht="12.75">
      <c r="A28" t="s">
        <v>0</v>
      </c>
      <c r="B28" s="3" t="s">
        <v>151</v>
      </c>
      <c r="C28" s="51">
        <v>1156</v>
      </c>
      <c r="D28" s="51">
        <v>50607</v>
      </c>
      <c r="E28" s="51">
        <v>11862.42</v>
      </c>
      <c r="F28" s="51">
        <v>0</v>
      </c>
      <c r="G28" s="49">
        <v>10.2616</v>
      </c>
      <c r="H28" s="51">
        <v>1098</v>
      </c>
      <c r="I28" s="51">
        <v>7698</v>
      </c>
      <c r="J28" s="51">
        <v>3129</v>
      </c>
      <c r="K28" s="51">
        <v>8976.13</v>
      </c>
      <c r="L28" s="53">
        <v>83370.55</v>
      </c>
      <c r="M28" s="49">
        <v>72.1199</v>
      </c>
      <c r="N28" s="51">
        <v>20000</v>
      </c>
    </row>
    <row r="29" spans="1:14" ht="12.75">
      <c r="A29" t="s">
        <v>74</v>
      </c>
      <c r="B29" s="3" t="s">
        <v>126</v>
      </c>
      <c r="C29" s="51">
        <v>8470</v>
      </c>
      <c r="D29" s="51">
        <v>74921.25</v>
      </c>
      <c r="E29" s="51">
        <v>14974.39</v>
      </c>
      <c r="F29" s="51">
        <v>0</v>
      </c>
      <c r="G29" s="49">
        <v>1.7679</v>
      </c>
      <c r="H29" s="51">
        <v>2954.08</v>
      </c>
      <c r="I29" s="51">
        <v>13713.09</v>
      </c>
      <c r="J29" s="51">
        <v>7858.08</v>
      </c>
      <c r="K29" s="51">
        <v>16728.88</v>
      </c>
      <c r="L29" s="53">
        <v>131149.77</v>
      </c>
      <c r="M29" s="49">
        <v>15.484</v>
      </c>
      <c r="N29" s="51">
        <v>0</v>
      </c>
    </row>
    <row r="30" spans="1:14" ht="12.75">
      <c r="A30" t="s">
        <v>0</v>
      </c>
      <c r="B30" s="3" t="s">
        <v>150</v>
      </c>
      <c r="C30" s="51">
        <v>1991</v>
      </c>
      <c r="D30" s="51">
        <v>18582.88</v>
      </c>
      <c r="E30" s="51">
        <v>7400.98</v>
      </c>
      <c r="F30" s="51">
        <v>0</v>
      </c>
      <c r="G30" s="49">
        <v>3.7172</v>
      </c>
      <c r="H30" s="51">
        <v>2515.57</v>
      </c>
      <c r="I30" s="51">
        <v>4049.02</v>
      </c>
      <c r="J30" s="51">
        <v>3816.09</v>
      </c>
      <c r="K30" s="51">
        <v>10600.55</v>
      </c>
      <c r="L30" s="53">
        <v>46965.09</v>
      </c>
      <c r="M30" s="49">
        <v>23.5887</v>
      </c>
      <c r="N30" s="51">
        <v>0</v>
      </c>
    </row>
    <row r="31" spans="1:14" ht="12.75">
      <c r="A31" t="s">
        <v>74</v>
      </c>
      <c r="B31" s="3" t="s">
        <v>124</v>
      </c>
      <c r="C31" s="51">
        <v>8078</v>
      </c>
      <c r="D31" s="51">
        <v>122605</v>
      </c>
      <c r="E31" s="51">
        <v>37884</v>
      </c>
      <c r="F31" s="51">
        <v>460</v>
      </c>
      <c r="G31" s="49">
        <v>4.7467</v>
      </c>
      <c r="H31" s="51">
        <v>11984</v>
      </c>
      <c r="I31" s="51">
        <v>0</v>
      </c>
      <c r="J31" s="51">
        <v>8453</v>
      </c>
      <c r="K31" s="51">
        <v>19759</v>
      </c>
      <c r="L31" s="53">
        <v>201145</v>
      </c>
      <c r="M31" s="49">
        <v>24.9003</v>
      </c>
      <c r="N31" s="51">
        <v>0</v>
      </c>
    </row>
    <row r="32" spans="1:14" ht="12.75">
      <c r="A32" t="s">
        <v>0</v>
      </c>
      <c r="B32" s="3" t="s">
        <v>117</v>
      </c>
      <c r="C32" s="51">
        <v>10449</v>
      </c>
      <c r="D32" s="51">
        <v>349309</v>
      </c>
      <c r="E32" s="51">
        <v>61730</v>
      </c>
      <c r="F32" s="51">
        <v>5600</v>
      </c>
      <c r="G32" s="49">
        <v>6.4437</v>
      </c>
      <c r="H32" s="51">
        <v>6916</v>
      </c>
      <c r="I32" s="51">
        <v>114577</v>
      </c>
      <c r="J32" s="51">
        <v>0</v>
      </c>
      <c r="K32" s="51">
        <v>47170</v>
      </c>
      <c r="L32" s="53">
        <v>585302</v>
      </c>
      <c r="M32" s="49">
        <v>56.0151</v>
      </c>
      <c r="N32" s="51">
        <v>0</v>
      </c>
    </row>
    <row r="33" spans="1:14" ht="12.75">
      <c r="A33" t="s">
        <v>0</v>
      </c>
      <c r="B33" s="3" t="s">
        <v>139</v>
      </c>
      <c r="C33" s="51">
        <v>4502</v>
      </c>
      <c r="D33" s="51">
        <v>114918</v>
      </c>
      <c r="E33" s="51">
        <v>29070</v>
      </c>
      <c r="F33" s="51">
        <v>406</v>
      </c>
      <c r="G33" s="49">
        <v>6.5473</v>
      </c>
      <c r="H33" s="51">
        <v>10064</v>
      </c>
      <c r="I33" s="51">
        <v>22895</v>
      </c>
      <c r="J33" s="51">
        <v>0</v>
      </c>
      <c r="K33" s="51">
        <v>18333</v>
      </c>
      <c r="L33" s="53">
        <v>195686</v>
      </c>
      <c r="M33" s="49">
        <v>43.4665</v>
      </c>
      <c r="N33" s="51">
        <v>0</v>
      </c>
    </row>
    <row r="34" spans="1:14" ht="12.75">
      <c r="A34" t="s">
        <v>74</v>
      </c>
      <c r="B34" s="3" t="s">
        <v>131</v>
      </c>
      <c r="C34" s="51">
        <v>5581</v>
      </c>
      <c r="D34" s="51">
        <v>166417</v>
      </c>
      <c r="E34" s="51">
        <v>28558</v>
      </c>
      <c r="F34" s="51">
        <v>0</v>
      </c>
      <c r="G34" s="49">
        <v>5.117</v>
      </c>
      <c r="H34" s="51">
        <v>4599</v>
      </c>
      <c r="I34" s="51">
        <v>35486</v>
      </c>
      <c r="J34" s="51">
        <v>0</v>
      </c>
      <c r="K34" s="51">
        <v>22702</v>
      </c>
      <c r="L34" s="53">
        <v>257762</v>
      </c>
      <c r="M34" s="49">
        <v>46.1856</v>
      </c>
      <c r="N34" s="51">
        <v>0</v>
      </c>
    </row>
    <row r="35" spans="1:14" ht="12.75">
      <c r="A35" t="s">
        <v>0</v>
      </c>
      <c r="B35" s="3" t="s">
        <v>149</v>
      </c>
      <c r="C35" s="51">
        <v>1975</v>
      </c>
      <c r="D35" s="51">
        <v>72557.48</v>
      </c>
      <c r="E35" s="51">
        <v>13205.63</v>
      </c>
      <c r="F35" s="51">
        <v>0</v>
      </c>
      <c r="G35" s="49">
        <v>6.6864</v>
      </c>
      <c r="H35" s="51">
        <v>6477.83</v>
      </c>
      <c r="I35" s="51">
        <v>11214.82</v>
      </c>
      <c r="J35" s="51">
        <v>3880.76</v>
      </c>
      <c r="K35" s="51">
        <v>13529.03</v>
      </c>
      <c r="L35" s="53">
        <v>120865.55</v>
      </c>
      <c r="M35" s="49">
        <v>61.1977</v>
      </c>
      <c r="N35" s="51">
        <v>4814.43</v>
      </c>
    </row>
    <row r="36" spans="1:14" ht="12.75">
      <c r="A36" t="s">
        <v>0</v>
      </c>
      <c r="B36" s="3" t="s">
        <v>155</v>
      </c>
      <c r="C36" s="51">
        <v>639</v>
      </c>
      <c r="D36" s="51">
        <v>30579</v>
      </c>
      <c r="E36" s="51">
        <v>567</v>
      </c>
      <c r="F36" s="51">
        <v>0</v>
      </c>
      <c r="G36" s="49">
        <v>0.8873</v>
      </c>
      <c r="H36" s="51">
        <v>2251</v>
      </c>
      <c r="I36" s="51">
        <v>2283</v>
      </c>
      <c r="J36" s="51">
        <v>0</v>
      </c>
      <c r="K36" s="51">
        <v>3000</v>
      </c>
      <c r="L36" s="53">
        <v>38680</v>
      </c>
      <c r="M36" s="49">
        <v>60.5321</v>
      </c>
      <c r="N36" s="51">
        <v>0</v>
      </c>
    </row>
    <row r="37" spans="1:14" ht="12.75">
      <c r="A37" t="s">
        <v>0</v>
      </c>
      <c r="B37" s="3" t="s">
        <v>144</v>
      </c>
      <c r="C37" s="51">
        <v>2754</v>
      </c>
      <c r="D37" s="51">
        <v>52175.75</v>
      </c>
      <c r="E37" s="51">
        <v>11871.04</v>
      </c>
      <c r="F37" s="51">
        <v>0</v>
      </c>
      <c r="G37" s="49">
        <v>4.3105</v>
      </c>
      <c r="H37" s="51">
        <v>1354.95</v>
      </c>
      <c r="I37" s="51">
        <v>7413.32</v>
      </c>
      <c r="J37" s="51">
        <v>4586.77</v>
      </c>
      <c r="K37" s="51">
        <v>13495.26</v>
      </c>
      <c r="L37" s="53">
        <v>90897.09</v>
      </c>
      <c r="M37" s="49">
        <v>33.0055</v>
      </c>
      <c r="N37" s="51">
        <v>37179.27</v>
      </c>
    </row>
    <row r="38" spans="1:14" ht="12.75">
      <c r="A38" t="s">
        <v>74</v>
      </c>
      <c r="B38" s="3" t="s">
        <v>120</v>
      </c>
      <c r="C38" s="51">
        <v>9784</v>
      </c>
      <c r="D38" s="51">
        <v>373139</v>
      </c>
      <c r="E38" s="51">
        <v>42166</v>
      </c>
      <c r="F38" s="51">
        <v>1750</v>
      </c>
      <c r="G38" s="49">
        <v>4.4886</v>
      </c>
      <c r="H38" s="51">
        <v>6840</v>
      </c>
      <c r="I38" s="51">
        <v>91138</v>
      </c>
      <c r="J38" s="51">
        <v>10576</v>
      </c>
      <c r="K38" s="51">
        <v>36584</v>
      </c>
      <c r="L38" s="53">
        <v>562193</v>
      </c>
      <c r="M38" s="49">
        <v>57.4604</v>
      </c>
      <c r="N38" s="51">
        <v>9850</v>
      </c>
    </row>
    <row r="39" spans="1:14" ht="12.75">
      <c r="A39" t="s">
        <v>74</v>
      </c>
      <c r="B39" s="3" t="s">
        <v>103</v>
      </c>
      <c r="C39" s="51">
        <v>58286</v>
      </c>
      <c r="D39" s="51">
        <v>1872399</v>
      </c>
      <c r="E39" s="51">
        <v>361781</v>
      </c>
      <c r="F39" s="51">
        <v>18504</v>
      </c>
      <c r="G39" s="49">
        <v>6.5245</v>
      </c>
      <c r="H39" s="51">
        <v>70893</v>
      </c>
      <c r="I39" s="51">
        <v>199729</v>
      </c>
      <c r="J39" s="51">
        <v>439569</v>
      </c>
      <c r="K39" s="51">
        <v>101429</v>
      </c>
      <c r="L39" s="53">
        <v>3064304</v>
      </c>
      <c r="M39" s="49">
        <v>52.5736</v>
      </c>
      <c r="N39" s="51">
        <v>166308</v>
      </c>
    </row>
    <row r="40" spans="1:14" ht="12.75">
      <c r="A40" t="s">
        <v>74</v>
      </c>
      <c r="B40" s="3" t="s">
        <v>104</v>
      </c>
      <c r="C40" s="51">
        <v>47413</v>
      </c>
      <c r="D40" s="51">
        <v>1696217</v>
      </c>
      <c r="E40" s="51">
        <v>287411</v>
      </c>
      <c r="F40" s="51">
        <v>26340</v>
      </c>
      <c r="G40" s="49">
        <v>6.6174</v>
      </c>
      <c r="H40" s="51">
        <v>68888</v>
      </c>
      <c r="I40" s="51">
        <v>151273</v>
      </c>
      <c r="J40" s="51">
        <v>0</v>
      </c>
      <c r="K40" s="51">
        <v>160745</v>
      </c>
      <c r="L40" s="53">
        <v>2390874</v>
      </c>
      <c r="M40" s="49">
        <v>50.4265</v>
      </c>
      <c r="N40" s="51">
        <v>0</v>
      </c>
    </row>
    <row r="41" spans="1:14" ht="12.75">
      <c r="A41" t="s">
        <v>74</v>
      </c>
      <c r="B41" s="3" t="s">
        <v>102</v>
      </c>
      <c r="C41" s="51">
        <v>87948</v>
      </c>
      <c r="D41" s="51">
        <v>3222584</v>
      </c>
      <c r="E41" s="51">
        <v>584861</v>
      </c>
      <c r="F41" s="51">
        <v>18030</v>
      </c>
      <c r="G41" s="49">
        <v>6.8551</v>
      </c>
      <c r="H41" s="51">
        <v>104626</v>
      </c>
      <c r="I41" s="51">
        <v>170276</v>
      </c>
      <c r="J41" s="51">
        <v>37498</v>
      </c>
      <c r="K41" s="51">
        <v>170615</v>
      </c>
      <c r="L41" s="53">
        <v>4308490</v>
      </c>
      <c r="M41" s="49">
        <v>48.9891</v>
      </c>
      <c r="N41" s="51">
        <v>0</v>
      </c>
    </row>
    <row r="42" spans="1:14" ht="12.75">
      <c r="A42" t="s">
        <v>159</v>
      </c>
      <c r="B42" s="3" t="s">
        <v>162</v>
      </c>
      <c r="C42" s="51">
        <v>337041</v>
      </c>
      <c r="D42" s="51">
        <v>5798716</v>
      </c>
      <c r="E42" s="51">
        <v>1768027</v>
      </c>
      <c r="F42" s="51">
        <v>69025</v>
      </c>
      <c r="G42" s="49">
        <v>5.4505</v>
      </c>
      <c r="H42" s="51">
        <v>505905</v>
      </c>
      <c r="I42" s="51">
        <v>2224541</v>
      </c>
      <c r="J42" s="51">
        <v>232700</v>
      </c>
      <c r="K42" s="51">
        <v>521401</v>
      </c>
      <c r="L42" s="53">
        <v>11120315</v>
      </c>
      <c r="M42" s="49">
        <v>32.994</v>
      </c>
      <c r="N42" s="51">
        <v>872584</v>
      </c>
    </row>
    <row r="43" spans="1:14" ht="12.75">
      <c r="A43" t="s">
        <v>0</v>
      </c>
      <c r="B43" s="3" t="s">
        <v>137</v>
      </c>
      <c r="C43" s="51">
        <v>5023</v>
      </c>
      <c r="D43" s="51">
        <v>99425.96</v>
      </c>
      <c r="E43" s="51">
        <v>26473</v>
      </c>
      <c r="F43" s="51">
        <v>3357</v>
      </c>
      <c r="G43" s="49">
        <v>5.9387</v>
      </c>
      <c r="H43" s="51">
        <v>4754</v>
      </c>
      <c r="I43" s="51">
        <v>9223</v>
      </c>
      <c r="J43" s="51">
        <v>0</v>
      </c>
      <c r="K43" s="51">
        <v>15592</v>
      </c>
      <c r="L43" s="53">
        <v>158824.96</v>
      </c>
      <c r="M43" s="49">
        <v>31.6195</v>
      </c>
      <c r="N43" s="51">
        <v>19165</v>
      </c>
    </row>
    <row r="44" spans="1:14" ht="12.75">
      <c r="A44" t="s">
        <v>0</v>
      </c>
      <c r="B44" s="3" t="s">
        <v>138</v>
      </c>
      <c r="C44" s="51">
        <v>4664</v>
      </c>
      <c r="D44" s="51">
        <v>0</v>
      </c>
      <c r="E44" s="51">
        <v>31488.63</v>
      </c>
      <c r="F44" s="51">
        <v>0</v>
      </c>
      <c r="G44" s="49">
        <v>6.7514</v>
      </c>
      <c r="H44" s="51">
        <v>12413.2</v>
      </c>
      <c r="I44" s="51">
        <v>26977.86</v>
      </c>
      <c r="J44" s="51">
        <v>57827.2</v>
      </c>
      <c r="K44" s="51">
        <v>7417.31</v>
      </c>
      <c r="L44" s="53">
        <v>136124.2</v>
      </c>
      <c r="M44" s="49">
        <v>29.1861</v>
      </c>
      <c r="N44" s="51">
        <v>0</v>
      </c>
    </row>
    <row r="45" spans="1:14" ht="12.75">
      <c r="A45" t="s">
        <v>74</v>
      </c>
      <c r="B45" s="3" t="s">
        <v>106</v>
      </c>
      <c r="C45" s="51">
        <v>32880</v>
      </c>
      <c r="D45" s="51">
        <v>589049</v>
      </c>
      <c r="E45" s="51">
        <v>169046</v>
      </c>
      <c r="F45" s="51">
        <v>5255</v>
      </c>
      <c r="G45" s="49">
        <v>5.3011</v>
      </c>
      <c r="H45" s="51">
        <v>34408</v>
      </c>
      <c r="I45" s="51">
        <v>163217</v>
      </c>
      <c r="J45" s="51">
        <v>27509</v>
      </c>
      <c r="K45" s="51">
        <v>50371</v>
      </c>
      <c r="L45" s="53">
        <v>1038855</v>
      </c>
      <c r="M45" s="49">
        <v>31.5953</v>
      </c>
      <c r="N45" s="51">
        <v>110970</v>
      </c>
    </row>
    <row r="46" spans="1:14" ht="12.75">
      <c r="A46" t="s">
        <v>74</v>
      </c>
      <c r="B46" s="3" t="s">
        <v>109</v>
      </c>
      <c r="C46" s="51">
        <v>26613</v>
      </c>
      <c r="D46" s="51">
        <v>871675</v>
      </c>
      <c r="E46" s="51">
        <v>154467</v>
      </c>
      <c r="F46" s="51">
        <v>12389</v>
      </c>
      <c r="G46" s="49">
        <v>6.2697</v>
      </c>
      <c r="H46" s="51">
        <v>51111</v>
      </c>
      <c r="I46" s="51">
        <v>25445</v>
      </c>
      <c r="J46" s="51">
        <v>51886</v>
      </c>
      <c r="K46" s="51">
        <v>46784</v>
      </c>
      <c r="L46" s="53">
        <v>1213757</v>
      </c>
      <c r="M46" s="49">
        <v>45.6077</v>
      </c>
      <c r="N46" s="51">
        <v>55330</v>
      </c>
    </row>
    <row r="47" spans="1:14" ht="12.75">
      <c r="A47" t="s">
        <v>74</v>
      </c>
      <c r="B47" s="3" t="s">
        <v>153</v>
      </c>
      <c r="C47" s="51">
        <v>862</v>
      </c>
      <c r="D47" s="51">
        <v>30659.89</v>
      </c>
      <c r="E47" s="51">
        <v>2341.54</v>
      </c>
      <c r="F47" s="51">
        <v>0</v>
      </c>
      <c r="G47" s="49">
        <v>2.7164</v>
      </c>
      <c r="H47" s="51">
        <v>452.81</v>
      </c>
      <c r="I47" s="51">
        <v>5004.44</v>
      </c>
      <c r="J47" s="51">
        <v>50</v>
      </c>
      <c r="K47" s="51">
        <v>1091.01</v>
      </c>
      <c r="L47" s="53">
        <v>39599.69</v>
      </c>
      <c r="M47" s="49">
        <v>45.9393</v>
      </c>
      <c r="N47" s="51">
        <v>0</v>
      </c>
    </row>
    <row r="48" spans="1:14" ht="12.75">
      <c r="A48" t="s">
        <v>74</v>
      </c>
      <c r="B48" s="3" t="s">
        <v>169</v>
      </c>
      <c r="C48" s="51">
        <v>20426</v>
      </c>
      <c r="D48" s="51">
        <v>467951</v>
      </c>
      <c r="E48" s="51">
        <v>70797</v>
      </c>
      <c r="F48" s="51">
        <v>3578</v>
      </c>
      <c r="G48" s="49">
        <v>3.6412</v>
      </c>
      <c r="H48" s="51">
        <v>8085</v>
      </c>
      <c r="I48" s="51">
        <v>30536</v>
      </c>
      <c r="J48" s="51">
        <v>6531</v>
      </c>
      <c r="K48" s="51">
        <v>29929</v>
      </c>
      <c r="L48" s="53">
        <v>617407</v>
      </c>
      <c r="M48" s="49">
        <v>30.2265</v>
      </c>
      <c r="N48" s="51">
        <v>0</v>
      </c>
    </row>
    <row r="49" spans="1:14" ht="12.75">
      <c r="A49" t="s">
        <v>74</v>
      </c>
      <c r="B49" s="3" t="s">
        <v>101</v>
      </c>
      <c r="C49" s="51">
        <v>91326</v>
      </c>
      <c r="D49" s="51">
        <v>2062931</v>
      </c>
      <c r="E49" s="51">
        <v>371404</v>
      </c>
      <c r="F49" s="51">
        <v>30695</v>
      </c>
      <c r="G49" s="49">
        <v>4.4029</v>
      </c>
      <c r="H49" s="51">
        <v>125328</v>
      </c>
      <c r="I49" s="51">
        <v>559253</v>
      </c>
      <c r="J49" s="51">
        <v>191769</v>
      </c>
      <c r="K49" s="51">
        <v>0</v>
      </c>
      <c r="L49" s="53">
        <v>3341380</v>
      </c>
      <c r="M49" s="49">
        <v>36.5874</v>
      </c>
      <c r="N49" s="51">
        <v>0</v>
      </c>
    </row>
    <row r="50" spans="1:14" ht="12.75">
      <c r="A50" t="s">
        <v>74</v>
      </c>
      <c r="B50" s="3" t="s">
        <v>112</v>
      </c>
      <c r="C50" s="51">
        <v>17134</v>
      </c>
      <c r="D50" s="51">
        <v>432485</v>
      </c>
      <c r="E50" s="51">
        <v>65385</v>
      </c>
      <c r="F50" s="51">
        <v>4840</v>
      </c>
      <c r="G50" s="49">
        <v>4.0986</v>
      </c>
      <c r="H50" s="51">
        <v>19770</v>
      </c>
      <c r="I50" s="51">
        <v>43785</v>
      </c>
      <c r="J50" s="51">
        <v>4818</v>
      </c>
      <c r="K50" s="51">
        <v>30774</v>
      </c>
      <c r="L50" s="53">
        <v>601857</v>
      </c>
      <c r="M50" s="49">
        <v>35.1265</v>
      </c>
      <c r="N50" s="51">
        <v>0</v>
      </c>
    </row>
    <row r="51" spans="1:14" ht="12.75">
      <c r="A51" t="s">
        <v>74</v>
      </c>
      <c r="B51" s="3" t="s">
        <v>99</v>
      </c>
      <c r="C51" s="51">
        <v>172714</v>
      </c>
      <c r="D51" s="51">
        <v>4657785</v>
      </c>
      <c r="E51" s="51">
        <v>1041708</v>
      </c>
      <c r="F51" s="51">
        <v>82564</v>
      </c>
      <c r="G51" s="49">
        <v>6.5094</v>
      </c>
      <c r="H51" s="51">
        <v>138880</v>
      </c>
      <c r="I51" s="51">
        <v>347841</v>
      </c>
      <c r="J51" s="51">
        <v>6908</v>
      </c>
      <c r="K51" s="51">
        <v>662791</v>
      </c>
      <c r="L51" s="53">
        <v>6938477</v>
      </c>
      <c r="M51" s="49">
        <v>40.1732</v>
      </c>
      <c r="N51" s="51">
        <v>0</v>
      </c>
    </row>
    <row r="52" spans="1:14" ht="12.75">
      <c r="A52" t="s">
        <v>0</v>
      </c>
      <c r="B52" s="3" t="s">
        <v>140</v>
      </c>
      <c r="C52" s="51">
        <v>3997</v>
      </c>
      <c r="D52" s="51">
        <v>83103</v>
      </c>
      <c r="E52" s="51">
        <v>19203</v>
      </c>
      <c r="F52" s="51">
        <v>188</v>
      </c>
      <c r="G52" s="49">
        <v>4.8514</v>
      </c>
      <c r="H52" s="51">
        <v>2869</v>
      </c>
      <c r="I52" s="51">
        <v>16295</v>
      </c>
      <c r="J52" s="51">
        <v>2087</v>
      </c>
      <c r="K52" s="51">
        <v>9125</v>
      </c>
      <c r="L52" s="53">
        <v>132870</v>
      </c>
      <c r="M52" s="49">
        <v>33.2424</v>
      </c>
      <c r="N52" s="51">
        <v>0</v>
      </c>
    </row>
    <row r="53" spans="1:14" ht="12.75">
      <c r="A53" t="s">
        <v>0</v>
      </c>
      <c r="B53" s="3" t="s">
        <v>146</v>
      </c>
      <c r="C53" s="51">
        <v>2491</v>
      </c>
      <c r="D53" s="51">
        <v>54711</v>
      </c>
      <c r="E53" s="51">
        <v>8600</v>
      </c>
      <c r="F53" s="51">
        <v>0</v>
      </c>
      <c r="G53" s="49">
        <v>3.4524</v>
      </c>
      <c r="H53" s="51">
        <v>6185</v>
      </c>
      <c r="I53" s="51">
        <v>8078</v>
      </c>
      <c r="J53" s="51">
        <v>0</v>
      </c>
      <c r="K53" s="51">
        <v>7449</v>
      </c>
      <c r="L53" s="53">
        <v>85023</v>
      </c>
      <c r="M53" s="49">
        <v>34.1321</v>
      </c>
      <c r="N53" s="51">
        <v>1000</v>
      </c>
    </row>
    <row r="54" spans="1:14" ht="12.75">
      <c r="A54" t="s">
        <v>0</v>
      </c>
      <c r="B54" s="3" t="s">
        <v>122</v>
      </c>
      <c r="C54" s="51">
        <v>9279</v>
      </c>
      <c r="D54" s="51">
        <v>28512.9</v>
      </c>
      <c r="E54" s="51">
        <v>63778.38</v>
      </c>
      <c r="F54" s="51">
        <v>1253.24</v>
      </c>
      <c r="G54" s="49">
        <v>7.0085</v>
      </c>
      <c r="H54" s="51">
        <v>16189.84</v>
      </c>
      <c r="I54" s="51">
        <v>22299.58</v>
      </c>
      <c r="J54" s="51">
        <v>14982.7</v>
      </c>
      <c r="K54" s="51">
        <v>28217.34</v>
      </c>
      <c r="L54" s="53">
        <v>175233.98</v>
      </c>
      <c r="M54" s="49">
        <v>18.885</v>
      </c>
      <c r="N54" s="51">
        <v>793.9</v>
      </c>
    </row>
    <row r="55" spans="1:14" ht="12.75">
      <c r="A55" t="s">
        <v>0</v>
      </c>
      <c r="B55" s="3" t="s">
        <v>118</v>
      </c>
      <c r="C55" s="51">
        <v>14404</v>
      </c>
      <c r="D55" s="51">
        <v>280999</v>
      </c>
      <c r="E55" s="51">
        <v>56389</v>
      </c>
      <c r="F55" s="51">
        <v>2705</v>
      </c>
      <c r="G55" s="49">
        <v>4.1026</v>
      </c>
      <c r="H55" s="51">
        <v>5841</v>
      </c>
      <c r="I55" s="51">
        <v>153532</v>
      </c>
      <c r="J55" s="51">
        <v>27042</v>
      </c>
      <c r="K55" s="51">
        <v>39260</v>
      </c>
      <c r="L55" s="53">
        <v>565768</v>
      </c>
      <c r="M55" s="49">
        <v>39.2785</v>
      </c>
      <c r="N55" s="51">
        <v>15000</v>
      </c>
    </row>
    <row r="56" spans="1:14" ht="12.75">
      <c r="A56" t="s">
        <v>74</v>
      </c>
      <c r="B56" s="3" t="s">
        <v>125</v>
      </c>
      <c r="C56" s="51">
        <v>8310</v>
      </c>
      <c r="D56" s="51">
        <v>125907</v>
      </c>
      <c r="E56" s="51">
        <v>32894</v>
      </c>
      <c r="F56" s="51">
        <v>752</v>
      </c>
      <c r="G56" s="49">
        <v>4.0489</v>
      </c>
      <c r="H56" s="51">
        <v>2346</v>
      </c>
      <c r="I56" s="51">
        <v>15687.84</v>
      </c>
      <c r="J56" s="51">
        <v>0</v>
      </c>
      <c r="K56" s="51">
        <v>43268</v>
      </c>
      <c r="L56" s="53">
        <v>220854.84</v>
      </c>
      <c r="M56" s="49">
        <v>26.577</v>
      </c>
      <c r="N56" s="51">
        <v>12825</v>
      </c>
    </row>
    <row r="57" spans="1:14" ht="12.75">
      <c r="A57" t="s">
        <v>0</v>
      </c>
      <c r="B57" s="3" t="s">
        <v>135</v>
      </c>
      <c r="C57" s="51">
        <v>4907</v>
      </c>
      <c r="D57" s="51">
        <v>80790.6</v>
      </c>
      <c r="E57" s="51">
        <v>33869.46</v>
      </c>
      <c r="F57" s="51">
        <v>1400</v>
      </c>
      <c r="G57" s="49">
        <v>7.1876</v>
      </c>
      <c r="H57" s="51">
        <v>2711.53</v>
      </c>
      <c r="I57" s="51">
        <v>32262</v>
      </c>
      <c r="J57" s="51">
        <v>3033.83</v>
      </c>
      <c r="K57" s="51">
        <v>29809.96</v>
      </c>
      <c r="L57" s="53">
        <v>183877.38</v>
      </c>
      <c r="M57" s="49">
        <v>37.4725</v>
      </c>
      <c r="N57" s="51">
        <v>0</v>
      </c>
    </row>
    <row r="58" spans="1:14" ht="12.75">
      <c r="A58" t="s">
        <v>74</v>
      </c>
      <c r="B58" s="3" t="s">
        <v>113</v>
      </c>
      <c r="C58" s="51">
        <v>16118</v>
      </c>
      <c r="D58" s="51">
        <v>417799</v>
      </c>
      <c r="E58" s="51">
        <v>85219.07</v>
      </c>
      <c r="F58" s="51">
        <v>4404.93</v>
      </c>
      <c r="G58" s="49">
        <v>5.5605</v>
      </c>
      <c r="H58" s="51">
        <v>2784</v>
      </c>
      <c r="I58" s="51">
        <v>66380</v>
      </c>
      <c r="J58" s="51">
        <v>24058</v>
      </c>
      <c r="K58" s="51">
        <v>56417</v>
      </c>
      <c r="L58" s="53">
        <v>657062</v>
      </c>
      <c r="M58" s="49">
        <v>40.7657</v>
      </c>
      <c r="N58" s="51">
        <v>0</v>
      </c>
    </row>
    <row r="59" spans="1:14" ht="12.75">
      <c r="A59" t="s">
        <v>0</v>
      </c>
      <c r="B59" s="3" t="s">
        <v>154</v>
      </c>
      <c r="C59" s="51">
        <v>715</v>
      </c>
      <c r="D59" s="51">
        <v>25225.41</v>
      </c>
      <c r="E59" s="51">
        <v>12631.48</v>
      </c>
      <c r="F59" s="51">
        <v>186.33</v>
      </c>
      <c r="G59" s="49">
        <v>17.927</v>
      </c>
      <c r="H59" s="51">
        <v>2393.49</v>
      </c>
      <c r="I59" s="51">
        <v>0</v>
      </c>
      <c r="J59" s="51">
        <v>0</v>
      </c>
      <c r="K59" s="51">
        <v>2848.86</v>
      </c>
      <c r="L59" s="53">
        <v>43285.57</v>
      </c>
      <c r="M59" s="49">
        <v>60.5393</v>
      </c>
      <c r="N59" s="51">
        <v>7541.87</v>
      </c>
    </row>
    <row r="60" spans="1:14" ht="12.75">
      <c r="A60" t="s">
        <v>74</v>
      </c>
      <c r="B60" s="3" t="s">
        <v>96</v>
      </c>
      <c r="C60" s="51">
        <v>383962</v>
      </c>
      <c r="D60" s="51">
        <v>7559180</v>
      </c>
      <c r="E60" s="51">
        <v>1470068</v>
      </c>
      <c r="F60" s="51">
        <v>160605</v>
      </c>
      <c r="G60" s="49">
        <v>4.247</v>
      </c>
      <c r="H60" s="51">
        <v>174311</v>
      </c>
      <c r="I60" s="51">
        <v>943541</v>
      </c>
      <c r="J60" s="51">
        <v>0</v>
      </c>
      <c r="K60" s="51">
        <v>443340</v>
      </c>
      <c r="L60" s="53">
        <v>10751045</v>
      </c>
      <c r="M60" s="49">
        <v>28.0003</v>
      </c>
      <c r="N60" s="51">
        <v>95974</v>
      </c>
    </row>
    <row r="61" spans="1:14" ht="12.75">
      <c r="A61" t="s">
        <v>0</v>
      </c>
      <c r="B61" s="3" t="s">
        <v>110</v>
      </c>
      <c r="C61" s="51">
        <v>20109</v>
      </c>
      <c r="D61" s="51">
        <v>404564.5</v>
      </c>
      <c r="E61" s="51">
        <v>95022.09</v>
      </c>
      <c r="F61" s="51">
        <v>4918.11</v>
      </c>
      <c r="G61" s="49">
        <v>4.9699</v>
      </c>
      <c r="H61" s="51">
        <v>14536.46</v>
      </c>
      <c r="I61" s="51">
        <v>48868.8</v>
      </c>
      <c r="J61" s="51">
        <v>22013.71</v>
      </c>
      <c r="K61" s="51">
        <v>59850.42</v>
      </c>
      <c r="L61" s="53">
        <v>649774.09</v>
      </c>
      <c r="M61" s="49">
        <v>32.3126</v>
      </c>
      <c r="N61" s="51">
        <v>0</v>
      </c>
    </row>
    <row r="62" spans="1:14" ht="12.75">
      <c r="A62" t="s">
        <v>77</v>
      </c>
      <c r="B62" s="3" t="s">
        <v>163</v>
      </c>
      <c r="C62" s="51">
        <v>127195</v>
      </c>
      <c r="D62" s="51">
        <v>3069318.32</v>
      </c>
      <c r="E62" s="51">
        <v>507303.73</v>
      </c>
      <c r="F62" s="51">
        <v>43151.14</v>
      </c>
      <c r="G62" s="49">
        <v>4.3276</v>
      </c>
      <c r="H62" s="51">
        <v>190871.75</v>
      </c>
      <c r="I62" s="51">
        <v>724821.3</v>
      </c>
      <c r="J62" s="51">
        <v>1111766.65</v>
      </c>
      <c r="K62" s="51">
        <v>228640.1</v>
      </c>
      <c r="L62" s="53">
        <v>5875872.99</v>
      </c>
      <c r="M62" s="49">
        <v>46.1958</v>
      </c>
      <c r="N62" s="51">
        <v>0</v>
      </c>
    </row>
    <row r="63" spans="1:14" ht="12.75">
      <c r="A63" t="s">
        <v>74</v>
      </c>
      <c r="B63" s="3" t="s">
        <v>116</v>
      </c>
      <c r="C63" s="51">
        <v>10828</v>
      </c>
      <c r="D63" s="51">
        <v>310564</v>
      </c>
      <c r="E63" s="51">
        <v>50135</v>
      </c>
      <c r="F63" s="51">
        <v>2730</v>
      </c>
      <c r="G63" s="49">
        <v>4.8822</v>
      </c>
      <c r="H63" s="51">
        <v>5426</v>
      </c>
      <c r="I63" s="51">
        <v>38373</v>
      </c>
      <c r="J63" s="51">
        <v>27195</v>
      </c>
      <c r="K63" s="51">
        <v>18317</v>
      </c>
      <c r="L63" s="53">
        <v>452740</v>
      </c>
      <c r="M63" s="49">
        <v>41.812</v>
      </c>
      <c r="N63" s="51">
        <v>0</v>
      </c>
    </row>
    <row r="64" spans="1:14" ht="12.75">
      <c r="A64" t="s">
        <v>0</v>
      </c>
      <c r="B64" s="3" t="s">
        <v>147</v>
      </c>
      <c r="C64" s="51">
        <v>2461</v>
      </c>
      <c r="D64" s="51">
        <v>108480.94</v>
      </c>
      <c r="E64" s="51">
        <v>8087.86</v>
      </c>
      <c r="F64" s="51">
        <v>1396.6</v>
      </c>
      <c r="G64" s="49">
        <v>3.8539</v>
      </c>
      <c r="H64" s="51">
        <v>5434.46</v>
      </c>
      <c r="I64" s="51">
        <v>6389.74</v>
      </c>
      <c r="J64" s="51">
        <v>3709.69</v>
      </c>
      <c r="K64" s="51">
        <v>18840.39</v>
      </c>
      <c r="L64" s="53">
        <v>152339.68</v>
      </c>
      <c r="M64" s="49">
        <v>61.9015</v>
      </c>
      <c r="N64" s="51">
        <v>0</v>
      </c>
    </row>
    <row r="65" spans="1:14" ht="12.75">
      <c r="A65" t="s">
        <v>0</v>
      </c>
      <c r="B65" s="3" t="s">
        <v>148</v>
      </c>
      <c r="C65" s="51">
        <v>2067</v>
      </c>
      <c r="D65" s="51">
        <v>60552.97</v>
      </c>
      <c r="E65" s="51">
        <v>15924</v>
      </c>
      <c r="F65" s="51">
        <v>0</v>
      </c>
      <c r="G65" s="49">
        <v>7.7039</v>
      </c>
      <c r="H65" s="51">
        <v>7666.79</v>
      </c>
      <c r="I65" s="51">
        <v>9137.34</v>
      </c>
      <c r="J65" s="51">
        <v>8383.59</v>
      </c>
      <c r="K65" s="51">
        <v>11480.74</v>
      </c>
      <c r="L65" s="53">
        <v>113145.43</v>
      </c>
      <c r="M65" s="49">
        <v>54.739</v>
      </c>
      <c r="N65" s="51">
        <v>0</v>
      </c>
    </row>
    <row r="66" spans="1:14" ht="12.75">
      <c r="A66" t="s">
        <v>74</v>
      </c>
      <c r="B66" s="3" t="s">
        <v>95</v>
      </c>
      <c r="C66" s="51">
        <v>584601</v>
      </c>
      <c r="D66" s="51">
        <v>26579696</v>
      </c>
      <c r="E66" s="51">
        <v>4047587</v>
      </c>
      <c r="F66" s="51">
        <v>567333</v>
      </c>
      <c r="G66" s="49">
        <v>7.8941</v>
      </c>
      <c r="H66" s="51">
        <v>317950</v>
      </c>
      <c r="I66" s="51">
        <v>3732181</v>
      </c>
      <c r="J66" s="51">
        <v>130903</v>
      </c>
      <c r="K66" s="51">
        <v>2797671</v>
      </c>
      <c r="L66" s="53">
        <v>38173321</v>
      </c>
      <c r="M66" s="49">
        <v>65.2981</v>
      </c>
      <c r="N66" s="51">
        <v>2375392</v>
      </c>
    </row>
    <row r="67" spans="1:14" ht="12.75">
      <c r="A67" t="s">
        <v>159</v>
      </c>
      <c r="B67" s="3" t="s">
        <v>161</v>
      </c>
      <c r="C67" s="51">
        <v>408577</v>
      </c>
      <c r="D67" s="51">
        <v>8345508</v>
      </c>
      <c r="E67" s="51">
        <v>1680855</v>
      </c>
      <c r="F67" s="51">
        <v>150013</v>
      </c>
      <c r="G67" s="49">
        <v>4.4811</v>
      </c>
      <c r="H67" s="51">
        <v>689777</v>
      </c>
      <c r="I67" s="51">
        <v>2435249</v>
      </c>
      <c r="J67" s="51">
        <v>95666</v>
      </c>
      <c r="K67" s="51">
        <v>733770</v>
      </c>
      <c r="L67" s="53">
        <v>14130838</v>
      </c>
      <c r="M67" s="49">
        <v>34.5855</v>
      </c>
      <c r="N67" s="51">
        <v>156435</v>
      </c>
    </row>
    <row r="68" spans="1:14" ht="12.75">
      <c r="A68" t="s">
        <v>0</v>
      </c>
      <c r="B68" s="3" t="s">
        <v>127</v>
      </c>
      <c r="C68" s="51">
        <v>8143</v>
      </c>
      <c r="D68" s="51">
        <v>84262.07</v>
      </c>
      <c r="E68" s="51">
        <v>26191.52</v>
      </c>
      <c r="F68" s="51">
        <v>358.4</v>
      </c>
      <c r="G68" s="49">
        <v>3.2605</v>
      </c>
      <c r="H68" s="51">
        <v>4060.13</v>
      </c>
      <c r="I68" s="51">
        <v>19142</v>
      </c>
      <c r="J68" s="51">
        <v>16994.36</v>
      </c>
      <c r="K68" s="51">
        <v>20328.81</v>
      </c>
      <c r="L68" s="53">
        <v>171337.29</v>
      </c>
      <c r="M68" s="49">
        <v>21.0411</v>
      </c>
      <c r="N68" s="51">
        <v>0</v>
      </c>
    </row>
    <row r="69" spans="1:14" ht="12.75">
      <c r="A69" t="s">
        <v>0</v>
      </c>
      <c r="B69" s="3" t="s">
        <v>158</v>
      </c>
      <c r="C69" s="51">
        <v>8045</v>
      </c>
      <c r="D69" s="51">
        <v>0</v>
      </c>
      <c r="E69" s="51">
        <v>9329.29</v>
      </c>
      <c r="F69" s="51">
        <v>0</v>
      </c>
      <c r="G69" s="49">
        <v>1.1596</v>
      </c>
      <c r="H69" s="51">
        <v>1305.36</v>
      </c>
      <c r="I69" s="51">
        <v>2963</v>
      </c>
      <c r="J69" s="51">
        <v>176.88</v>
      </c>
      <c r="K69" s="51">
        <v>4483.66</v>
      </c>
      <c r="L69" s="53">
        <v>18258.19</v>
      </c>
      <c r="M69" s="49">
        <v>2.2695</v>
      </c>
      <c r="N69" s="51">
        <v>0</v>
      </c>
    </row>
    <row r="70" spans="1:14" ht="12.75">
      <c r="A70" t="s">
        <v>74</v>
      </c>
      <c r="B70" s="3" t="s">
        <v>105</v>
      </c>
      <c r="C70" s="51">
        <v>45740</v>
      </c>
      <c r="D70" s="51">
        <v>2314305</v>
      </c>
      <c r="E70" s="51">
        <v>351198</v>
      </c>
      <c r="F70" s="51">
        <v>29547</v>
      </c>
      <c r="G70" s="49">
        <v>8.3241</v>
      </c>
      <c r="H70" s="51">
        <v>128549</v>
      </c>
      <c r="I70" s="51">
        <v>157166</v>
      </c>
      <c r="J70" s="51">
        <v>724491</v>
      </c>
      <c r="K70" s="51">
        <v>213686</v>
      </c>
      <c r="L70" s="53">
        <v>3918942</v>
      </c>
      <c r="M70" s="49">
        <v>85.6787</v>
      </c>
      <c r="N70" s="51">
        <v>9706</v>
      </c>
    </row>
    <row r="71" spans="1:14" ht="12.75">
      <c r="A71" t="s">
        <v>74</v>
      </c>
      <c r="B71" s="3" t="s">
        <v>119</v>
      </c>
      <c r="C71" s="51">
        <v>10002</v>
      </c>
      <c r="D71" s="51">
        <v>297276</v>
      </c>
      <c r="E71" s="51">
        <v>69475</v>
      </c>
      <c r="F71" s="51">
        <v>0</v>
      </c>
      <c r="G71" s="49">
        <v>6.9461</v>
      </c>
      <c r="H71" s="51">
        <v>8791</v>
      </c>
      <c r="I71" s="51">
        <v>12864</v>
      </c>
      <c r="J71" s="51">
        <v>15992</v>
      </c>
      <c r="K71" s="51">
        <v>38813</v>
      </c>
      <c r="L71" s="53">
        <v>443211</v>
      </c>
      <c r="M71" s="49">
        <v>44.3122</v>
      </c>
      <c r="N71" s="51">
        <v>84803</v>
      </c>
    </row>
  </sheetData>
  <conditionalFormatting sqref="D2:N7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7">
    <tabColor indexed="22"/>
  </sheetPr>
  <dimension ref="A1:N72"/>
  <sheetViews>
    <sheetView workbookViewId="0" topLeftCell="B1">
      <selection activeCell="N1" activeCellId="11" sqref="C1:C16384 D1:D16384 E1:E16384 F1:F16384 G1:G16384 H1:H16384 I1:I16384 J1:J16384 K1:K16384 L1:L16384 M1:M16384 N1:N16384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4" width="7.00390625" style="57" customWidth="1"/>
    <col min="5" max="5" width="8.00390625" style="57" customWidth="1"/>
    <col min="6" max="6" width="7.00390625" style="57" customWidth="1"/>
    <col min="7" max="7" width="8.00390625" style="57" customWidth="1"/>
    <col min="8" max="8" width="7.00390625" style="57" customWidth="1"/>
    <col min="9" max="9" width="6.00390625" style="57" customWidth="1"/>
    <col min="10" max="10" width="5.00390625" style="57" customWidth="1"/>
    <col min="11" max="12" width="6.00390625" style="57" bestFit="1" customWidth="1"/>
    <col min="13" max="14" width="8.57421875" style="57" customWidth="1"/>
    <col min="15" max="15" width="7.140625" style="0" customWidth="1"/>
  </cols>
  <sheetData>
    <row r="1" spans="1:14" s="27" customFormat="1" ht="131.25" customHeight="1">
      <c r="A1" s="8"/>
      <c r="B1" s="8" t="s">
        <v>166</v>
      </c>
      <c r="C1" s="42" t="s">
        <v>79</v>
      </c>
      <c r="D1" s="42" t="s">
        <v>37</v>
      </c>
      <c r="E1" s="42" t="s">
        <v>38</v>
      </c>
      <c r="F1" s="42" t="s">
        <v>39</v>
      </c>
      <c r="G1" s="42" t="s">
        <v>40</v>
      </c>
      <c r="H1" s="42" t="s">
        <v>41</v>
      </c>
      <c r="I1" s="42" t="s">
        <v>42</v>
      </c>
      <c r="J1" s="42" t="s">
        <v>76</v>
      </c>
      <c r="K1" s="42" t="s">
        <v>167</v>
      </c>
      <c r="L1" s="42" t="s">
        <v>36</v>
      </c>
      <c r="M1" s="42" t="s">
        <v>89</v>
      </c>
      <c r="N1" s="42" t="s">
        <v>90</v>
      </c>
    </row>
    <row r="2" spans="1:14" ht="12.75">
      <c r="A2" t="s">
        <v>0</v>
      </c>
      <c r="B2" s="20" t="s">
        <v>156</v>
      </c>
      <c r="C2" s="50">
        <v>1303</v>
      </c>
      <c r="D2" s="50">
        <v>150</v>
      </c>
      <c r="E2" s="50">
        <v>6900</v>
      </c>
      <c r="F2" s="50">
        <v>2013</v>
      </c>
      <c r="G2" s="50">
        <v>8913</v>
      </c>
      <c r="H2" s="50">
        <v>8250</v>
      </c>
      <c r="I2" s="50">
        <v>3</v>
      </c>
      <c r="J2" s="50">
        <v>3</v>
      </c>
      <c r="K2" s="50">
        <v>1</v>
      </c>
      <c r="L2" s="50">
        <v>0</v>
      </c>
      <c r="M2" s="50">
        <v>9526</v>
      </c>
      <c r="N2" s="50">
        <v>8866</v>
      </c>
    </row>
    <row r="3" spans="1:14" ht="12.75">
      <c r="A3" t="s">
        <v>0</v>
      </c>
      <c r="B3" s="3" t="s">
        <v>134</v>
      </c>
      <c r="C3" s="51">
        <v>5127</v>
      </c>
      <c r="D3" s="51">
        <v>1303</v>
      </c>
      <c r="E3" s="51">
        <v>30498</v>
      </c>
      <c r="F3" s="51">
        <v>0</v>
      </c>
      <c r="G3" s="51">
        <v>30498</v>
      </c>
      <c r="H3" s="51">
        <v>30112</v>
      </c>
      <c r="I3" s="51">
        <v>88</v>
      </c>
      <c r="J3" s="51">
        <v>88</v>
      </c>
      <c r="K3" s="51">
        <v>3</v>
      </c>
      <c r="L3" s="51">
        <v>2</v>
      </c>
      <c r="M3" s="51">
        <v>33135</v>
      </c>
      <c r="N3" s="51">
        <v>32836</v>
      </c>
    </row>
    <row r="4" spans="1:14" ht="12.75">
      <c r="A4" t="s">
        <v>0</v>
      </c>
      <c r="B4" s="3" t="s">
        <v>143</v>
      </c>
      <c r="C4" s="51">
        <v>3344</v>
      </c>
      <c r="D4" s="51">
        <v>2357</v>
      </c>
      <c r="E4" s="51">
        <v>16746</v>
      </c>
      <c r="F4" s="51">
        <v>0</v>
      </c>
      <c r="G4" s="51">
        <v>16746</v>
      </c>
      <c r="H4" s="51">
        <v>15291</v>
      </c>
      <c r="I4" s="51">
        <v>28</v>
      </c>
      <c r="J4" s="51">
        <v>28</v>
      </c>
      <c r="K4" s="51">
        <v>8</v>
      </c>
      <c r="L4" s="51">
        <v>8</v>
      </c>
      <c r="M4" s="51">
        <v>17788</v>
      </c>
      <c r="N4" s="51">
        <v>16361</v>
      </c>
    </row>
    <row r="5" spans="1:14" ht="12.75">
      <c r="A5" t="s">
        <v>74</v>
      </c>
      <c r="B5" s="3" t="s">
        <v>98</v>
      </c>
      <c r="C5" s="51">
        <v>202966</v>
      </c>
      <c r="D5" s="51">
        <v>35335</v>
      </c>
      <c r="E5" s="51">
        <v>472504</v>
      </c>
      <c r="F5" s="51">
        <v>92937</v>
      </c>
      <c r="G5" s="51">
        <v>565441</v>
      </c>
      <c r="H5" s="51">
        <v>292205</v>
      </c>
      <c r="I5" s="51">
        <v>988</v>
      </c>
      <c r="J5" s="51">
        <v>923</v>
      </c>
      <c r="K5" s="51">
        <v>14</v>
      </c>
      <c r="L5" s="51">
        <v>11</v>
      </c>
      <c r="M5" s="51">
        <v>776539</v>
      </c>
      <c r="N5" s="51">
        <v>347397</v>
      </c>
    </row>
    <row r="6" spans="1:14" ht="12.75">
      <c r="A6" t="s">
        <v>0</v>
      </c>
      <c r="B6" s="3" t="s">
        <v>129</v>
      </c>
      <c r="C6" s="51">
        <v>6845</v>
      </c>
      <c r="D6" s="51">
        <v>3868</v>
      </c>
      <c r="E6" s="51">
        <v>30500</v>
      </c>
      <c r="F6" s="51">
        <v>0</v>
      </c>
      <c r="G6" s="51">
        <v>30500</v>
      </c>
      <c r="H6" s="51">
        <v>29867</v>
      </c>
      <c r="I6" s="51">
        <v>23</v>
      </c>
      <c r="J6" s="51">
        <v>23</v>
      </c>
      <c r="K6" s="51">
        <v>2</v>
      </c>
      <c r="L6" s="51">
        <v>0</v>
      </c>
      <c r="M6" s="51">
        <v>32277</v>
      </c>
      <c r="N6" s="51">
        <v>31667</v>
      </c>
    </row>
    <row r="7" spans="1:14" ht="12.75">
      <c r="A7" t="s">
        <v>77</v>
      </c>
      <c r="B7" s="3" t="s">
        <v>164</v>
      </c>
      <c r="C7" s="51">
        <v>69650</v>
      </c>
      <c r="D7" s="51">
        <v>12112</v>
      </c>
      <c r="E7" s="51">
        <v>200083</v>
      </c>
      <c r="F7" s="51">
        <v>0</v>
      </c>
      <c r="G7" s="51">
        <v>200083</v>
      </c>
      <c r="H7" s="51">
        <v>113599</v>
      </c>
      <c r="I7" s="51">
        <v>412</v>
      </c>
      <c r="J7" s="51">
        <v>382</v>
      </c>
      <c r="K7" s="51">
        <v>6</v>
      </c>
      <c r="L7" s="51">
        <v>4</v>
      </c>
      <c r="M7" s="51">
        <v>221380</v>
      </c>
      <c r="N7" s="51">
        <v>124173</v>
      </c>
    </row>
    <row r="8" spans="1:14" ht="12.75">
      <c r="A8" t="s">
        <v>0</v>
      </c>
      <c r="B8" s="3" t="s">
        <v>114</v>
      </c>
      <c r="C8" s="51">
        <v>13704</v>
      </c>
      <c r="D8" s="51">
        <v>5017</v>
      </c>
      <c r="E8" s="51">
        <v>56380</v>
      </c>
      <c r="F8" s="51">
        <v>0</v>
      </c>
      <c r="G8" s="51">
        <v>56380</v>
      </c>
      <c r="H8" s="51">
        <v>56580</v>
      </c>
      <c r="I8" s="51">
        <v>112</v>
      </c>
      <c r="J8" s="51">
        <v>112</v>
      </c>
      <c r="K8" s="51">
        <v>8</v>
      </c>
      <c r="L8" s="51">
        <v>6</v>
      </c>
      <c r="M8" s="51">
        <v>61532</v>
      </c>
      <c r="N8" s="51">
        <v>61844</v>
      </c>
    </row>
    <row r="9" spans="1:14" ht="12.75">
      <c r="A9" t="s">
        <v>0</v>
      </c>
      <c r="B9" s="3" t="s">
        <v>133</v>
      </c>
      <c r="C9" s="51">
        <v>5081</v>
      </c>
      <c r="D9" s="51">
        <v>2477</v>
      </c>
      <c r="E9" s="51">
        <v>33652</v>
      </c>
      <c r="F9" s="51">
        <v>0</v>
      </c>
      <c r="G9" s="51">
        <v>33652</v>
      </c>
      <c r="H9" s="51">
        <v>30247</v>
      </c>
      <c r="I9" s="51">
        <v>62</v>
      </c>
      <c r="J9" s="51">
        <v>62</v>
      </c>
      <c r="K9" s="51">
        <v>3</v>
      </c>
      <c r="L9" s="51">
        <v>3</v>
      </c>
      <c r="M9" s="51">
        <v>34801</v>
      </c>
      <c r="N9" s="51">
        <v>31458</v>
      </c>
    </row>
    <row r="10" spans="1:14" ht="12.75">
      <c r="A10" t="s">
        <v>74</v>
      </c>
      <c r="B10" s="3" t="s">
        <v>100</v>
      </c>
      <c r="C10" s="51">
        <v>121478</v>
      </c>
      <c r="D10" s="51">
        <v>29464</v>
      </c>
      <c r="E10" s="51">
        <v>195135</v>
      </c>
      <c r="F10" s="51">
        <v>46225</v>
      </c>
      <c r="G10" s="51">
        <v>241360</v>
      </c>
      <c r="H10" s="51">
        <v>126491</v>
      </c>
      <c r="I10" s="51">
        <v>294</v>
      </c>
      <c r="J10" s="51">
        <v>319</v>
      </c>
      <c r="K10" s="51">
        <v>18</v>
      </c>
      <c r="L10" s="51">
        <v>4</v>
      </c>
      <c r="M10" s="51">
        <v>283707</v>
      </c>
      <c r="N10" s="51">
        <v>135933</v>
      </c>
    </row>
    <row r="11" spans="1:14" ht="12.75">
      <c r="A11" t="s">
        <v>74</v>
      </c>
      <c r="B11" s="3" t="s">
        <v>108</v>
      </c>
      <c r="C11" s="51">
        <v>25530</v>
      </c>
      <c r="D11" s="51">
        <v>7206</v>
      </c>
      <c r="E11" s="51">
        <v>69822</v>
      </c>
      <c r="F11" s="51">
        <v>0</v>
      </c>
      <c r="G11" s="51">
        <v>69822</v>
      </c>
      <c r="H11" s="51">
        <v>61188</v>
      </c>
      <c r="I11" s="51">
        <v>207</v>
      </c>
      <c r="J11" s="51">
        <v>193</v>
      </c>
      <c r="K11" s="51">
        <v>8</v>
      </c>
      <c r="L11" s="51">
        <v>7</v>
      </c>
      <c r="M11" s="51">
        <v>75187</v>
      </c>
      <c r="N11" s="51">
        <v>65339</v>
      </c>
    </row>
    <row r="12" spans="1:14" ht="12.75">
      <c r="A12" t="s">
        <v>0</v>
      </c>
      <c r="B12" s="3" t="s">
        <v>115</v>
      </c>
      <c r="C12" s="51">
        <v>12681</v>
      </c>
      <c r="D12" s="51">
        <v>2990</v>
      </c>
      <c r="E12" s="51">
        <v>42202</v>
      </c>
      <c r="F12" s="51">
        <v>0</v>
      </c>
      <c r="G12" s="51">
        <v>42202</v>
      </c>
      <c r="H12" s="51">
        <v>40092</v>
      </c>
      <c r="I12" s="51">
        <v>97</v>
      </c>
      <c r="J12" s="51">
        <v>97</v>
      </c>
      <c r="K12" s="51">
        <v>2</v>
      </c>
      <c r="L12" s="51">
        <v>5</v>
      </c>
      <c r="M12" s="51">
        <v>46233</v>
      </c>
      <c r="N12" s="51">
        <v>44220</v>
      </c>
    </row>
    <row r="13" spans="1:14" ht="12.75">
      <c r="A13" t="s">
        <v>74</v>
      </c>
      <c r="B13" s="3" t="s">
        <v>111</v>
      </c>
      <c r="C13" s="51">
        <v>18312</v>
      </c>
      <c r="D13" s="51">
        <v>4604</v>
      </c>
      <c r="E13" s="51">
        <v>72715</v>
      </c>
      <c r="F13" s="51">
        <v>0</v>
      </c>
      <c r="G13" s="51">
        <v>72715</v>
      </c>
      <c r="H13" s="51">
        <v>72715</v>
      </c>
      <c r="I13" s="51">
        <v>95</v>
      </c>
      <c r="J13" s="51">
        <v>95</v>
      </c>
      <c r="K13" s="51">
        <v>1</v>
      </c>
      <c r="L13" s="51">
        <v>1</v>
      </c>
      <c r="M13" s="51">
        <v>76411</v>
      </c>
      <c r="N13" s="51">
        <v>76852</v>
      </c>
    </row>
    <row r="14" spans="1:14" ht="12.75">
      <c r="A14" t="s">
        <v>0</v>
      </c>
      <c r="B14" s="3" t="s">
        <v>145</v>
      </c>
      <c r="C14" s="51">
        <v>2676</v>
      </c>
      <c r="D14" s="51">
        <v>853</v>
      </c>
      <c r="E14" s="51">
        <v>25549</v>
      </c>
      <c r="F14" s="51">
        <v>500</v>
      </c>
      <c r="G14" s="51">
        <v>26049</v>
      </c>
      <c r="H14" s="51">
        <v>25549</v>
      </c>
      <c r="I14" s="51">
        <v>50</v>
      </c>
      <c r="J14" s="51">
        <v>50</v>
      </c>
      <c r="K14" s="51">
        <v>2</v>
      </c>
      <c r="L14" s="51">
        <v>2</v>
      </c>
      <c r="M14" s="51">
        <v>26832</v>
      </c>
      <c r="N14" s="51">
        <v>26382</v>
      </c>
    </row>
    <row r="15" spans="1:14" ht="12.75">
      <c r="A15" t="s">
        <v>0</v>
      </c>
      <c r="B15" s="3" t="s">
        <v>128</v>
      </c>
      <c r="C15" s="51">
        <v>7879</v>
      </c>
      <c r="D15" s="51">
        <v>1398</v>
      </c>
      <c r="E15" s="51">
        <v>31464</v>
      </c>
      <c r="F15" s="51">
        <v>3000</v>
      </c>
      <c r="G15" s="51">
        <v>34464</v>
      </c>
      <c r="H15" s="51">
        <v>28304</v>
      </c>
      <c r="I15" s="51">
        <v>69</v>
      </c>
      <c r="J15" s="51">
        <v>69</v>
      </c>
      <c r="K15" s="51">
        <v>2</v>
      </c>
      <c r="L15" s="51">
        <v>1</v>
      </c>
      <c r="M15" s="51">
        <v>37026</v>
      </c>
      <c r="N15" s="51">
        <v>30928</v>
      </c>
    </row>
    <row r="16" spans="1:14" ht="12.75">
      <c r="A16" t="s">
        <v>0</v>
      </c>
      <c r="B16" s="3" t="s">
        <v>130</v>
      </c>
      <c r="C16" s="51">
        <v>6126</v>
      </c>
      <c r="D16" s="51">
        <v>1067</v>
      </c>
      <c r="E16" s="51">
        <v>36575</v>
      </c>
      <c r="F16" s="51">
        <v>0</v>
      </c>
      <c r="G16" s="51">
        <v>36575</v>
      </c>
      <c r="H16" s="51">
        <v>36043</v>
      </c>
      <c r="I16" s="51">
        <v>36</v>
      </c>
      <c r="J16" s="51">
        <v>36</v>
      </c>
      <c r="K16" s="51">
        <v>2</v>
      </c>
      <c r="L16" s="51">
        <v>5</v>
      </c>
      <c r="M16" s="51">
        <v>39553</v>
      </c>
      <c r="N16" s="51">
        <v>39057</v>
      </c>
    </row>
    <row r="17" spans="1:14" ht="12.75">
      <c r="A17" t="s">
        <v>0</v>
      </c>
      <c r="B17" s="3" t="s">
        <v>136</v>
      </c>
      <c r="C17" s="51">
        <v>4890</v>
      </c>
      <c r="D17" s="51">
        <v>722</v>
      </c>
      <c r="E17" s="51">
        <v>12777</v>
      </c>
      <c r="F17" s="51">
        <v>0</v>
      </c>
      <c r="G17" s="51">
        <v>12777</v>
      </c>
      <c r="H17" s="51">
        <v>12660</v>
      </c>
      <c r="I17" s="51">
        <v>25</v>
      </c>
      <c r="J17" s="51">
        <v>25</v>
      </c>
      <c r="K17" s="51">
        <v>2</v>
      </c>
      <c r="L17" s="51">
        <v>1</v>
      </c>
      <c r="M17" s="51">
        <v>13661</v>
      </c>
      <c r="N17" s="51">
        <v>13570</v>
      </c>
    </row>
    <row r="18" spans="1:14" ht="12.75">
      <c r="A18" t="s">
        <v>0</v>
      </c>
      <c r="B18" s="3" t="s">
        <v>107</v>
      </c>
      <c r="C18" s="51">
        <v>30017</v>
      </c>
      <c r="D18" s="51">
        <v>5752</v>
      </c>
      <c r="E18" s="51">
        <v>68591</v>
      </c>
      <c r="F18" s="51">
        <v>0</v>
      </c>
      <c r="G18" s="51">
        <v>68591</v>
      </c>
      <c r="H18" s="51">
        <v>68491</v>
      </c>
      <c r="I18" s="51">
        <v>145</v>
      </c>
      <c r="J18" s="51">
        <v>145</v>
      </c>
      <c r="K18" s="51">
        <v>1</v>
      </c>
      <c r="L18" s="51">
        <v>12</v>
      </c>
      <c r="M18" s="51">
        <v>72188</v>
      </c>
      <c r="N18" s="51">
        <v>72233</v>
      </c>
    </row>
    <row r="19" spans="1:14" ht="12.75">
      <c r="A19" t="s">
        <v>0</v>
      </c>
      <c r="B19" s="3" t="s">
        <v>142</v>
      </c>
      <c r="C19" s="51">
        <v>3474</v>
      </c>
      <c r="D19" s="51">
        <v>1939</v>
      </c>
      <c r="E19" s="51">
        <v>17355</v>
      </c>
      <c r="F19" s="51">
        <v>0</v>
      </c>
      <c r="G19" s="51">
        <v>17355</v>
      </c>
      <c r="H19" s="51">
        <v>17355</v>
      </c>
      <c r="I19" s="51">
        <v>65</v>
      </c>
      <c r="J19" s="51">
        <v>65</v>
      </c>
      <c r="K19" s="51">
        <v>11</v>
      </c>
      <c r="L19" s="51">
        <v>10</v>
      </c>
      <c r="M19" s="51">
        <v>18302</v>
      </c>
      <c r="N19" s="51">
        <v>18362</v>
      </c>
    </row>
    <row r="20" spans="1:14" ht="12.75">
      <c r="A20" t="s">
        <v>159</v>
      </c>
      <c r="B20" s="3" t="s">
        <v>160</v>
      </c>
      <c r="C20" s="51">
        <v>647950</v>
      </c>
      <c r="D20" s="51">
        <v>179667</v>
      </c>
      <c r="E20" s="51">
        <v>1009933</v>
      </c>
      <c r="F20" s="51">
        <v>107988</v>
      </c>
      <c r="G20" s="51">
        <v>1117921</v>
      </c>
      <c r="H20" s="51">
        <v>197301</v>
      </c>
      <c r="I20" s="51">
        <v>3452</v>
      </c>
      <c r="J20" s="51">
        <v>546</v>
      </c>
      <c r="K20" s="51">
        <v>19</v>
      </c>
      <c r="L20" s="51">
        <v>18</v>
      </c>
      <c r="M20" s="51">
        <v>1252550</v>
      </c>
      <c r="N20" s="51">
        <v>242598</v>
      </c>
    </row>
    <row r="21" spans="1:14" ht="12.75">
      <c r="A21" t="s">
        <v>0</v>
      </c>
      <c r="B21" s="3" t="s">
        <v>121</v>
      </c>
      <c r="C21" s="51">
        <v>10541</v>
      </c>
      <c r="D21" s="51">
        <v>6124</v>
      </c>
      <c r="E21" s="51">
        <v>38826</v>
      </c>
      <c r="F21" s="51">
        <v>0</v>
      </c>
      <c r="G21" s="51">
        <v>38826</v>
      </c>
      <c r="H21" s="51">
        <v>36844</v>
      </c>
      <c r="I21" s="51">
        <v>73</v>
      </c>
      <c r="J21" s="51">
        <v>73</v>
      </c>
      <c r="K21" s="51">
        <v>1</v>
      </c>
      <c r="L21" s="51">
        <v>10</v>
      </c>
      <c r="M21" s="51">
        <v>41548</v>
      </c>
      <c r="N21" s="51">
        <v>39639</v>
      </c>
    </row>
    <row r="22" spans="1:14" ht="12.75">
      <c r="A22" t="s">
        <v>0</v>
      </c>
      <c r="B22" s="3" t="s">
        <v>123</v>
      </c>
      <c r="C22" s="51">
        <v>8870</v>
      </c>
      <c r="D22" s="51">
        <v>2999</v>
      </c>
      <c r="E22" s="51">
        <v>31554</v>
      </c>
      <c r="F22" s="51">
        <v>0</v>
      </c>
      <c r="G22" s="51">
        <v>31554</v>
      </c>
      <c r="H22" s="51">
        <v>31554</v>
      </c>
      <c r="I22" s="51">
        <v>114</v>
      </c>
      <c r="J22" s="51">
        <v>114</v>
      </c>
      <c r="K22" s="51">
        <v>5</v>
      </c>
      <c r="L22" s="51">
        <v>4</v>
      </c>
      <c r="M22" s="51">
        <v>34395</v>
      </c>
      <c r="N22" s="51">
        <v>34509</v>
      </c>
    </row>
    <row r="23" spans="1:14" ht="12.75">
      <c r="A23" t="s">
        <v>0</v>
      </c>
      <c r="B23" s="3" t="s">
        <v>157</v>
      </c>
      <c r="C23" s="51">
        <v>366</v>
      </c>
      <c r="D23" s="51">
        <v>282</v>
      </c>
      <c r="E23" s="51">
        <v>9500</v>
      </c>
      <c r="F23" s="51">
        <v>3000</v>
      </c>
      <c r="G23" s="51">
        <v>12500</v>
      </c>
      <c r="H23" s="51">
        <v>9166</v>
      </c>
      <c r="I23" s="51">
        <v>32</v>
      </c>
      <c r="J23" s="51">
        <v>32</v>
      </c>
      <c r="K23" s="51">
        <v>1</v>
      </c>
      <c r="L23" s="51">
        <v>0</v>
      </c>
      <c r="M23" s="51">
        <v>15238</v>
      </c>
      <c r="N23" s="51">
        <v>9647</v>
      </c>
    </row>
    <row r="24" spans="1:14" ht="12.75">
      <c r="A24" t="s">
        <v>74</v>
      </c>
      <c r="B24" s="3" t="s">
        <v>97</v>
      </c>
      <c r="C24" s="51">
        <v>294377</v>
      </c>
      <c r="D24" s="51">
        <v>46485</v>
      </c>
      <c r="E24" s="51">
        <v>667683</v>
      </c>
      <c r="F24" s="51">
        <v>170413</v>
      </c>
      <c r="G24" s="51">
        <v>838096</v>
      </c>
      <c r="H24" s="51">
        <v>314483</v>
      </c>
      <c r="I24" s="51">
        <v>2269</v>
      </c>
      <c r="J24" s="51">
        <v>841</v>
      </c>
      <c r="K24" s="51">
        <v>2</v>
      </c>
      <c r="L24" s="51">
        <v>11</v>
      </c>
      <c r="M24" s="51">
        <v>944422</v>
      </c>
      <c r="N24" s="51">
        <v>373344</v>
      </c>
    </row>
    <row r="25" spans="1:14" ht="12.75">
      <c r="A25" t="s">
        <v>0</v>
      </c>
      <c r="B25" s="3" t="s">
        <v>152</v>
      </c>
      <c r="C25" s="51">
        <v>911</v>
      </c>
      <c r="D25" s="51">
        <v>679</v>
      </c>
      <c r="E25" s="51">
        <v>9921</v>
      </c>
      <c r="F25" s="51">
        <v>0</v>
      </c>
      <c r="G25" s="51">
        <v>9921</v>
      </c>
      <c r="H25" s="51">
        <v>9643</v>
      </c>
      <c r="I25" s="51">
        <v>25</v>
      </c>
      <c r="J25" s="51">
        <v>25</v>
      </c>
      <c r="K25" s="51">
        <v>2</v>
      </c>
      <c r="L25" s="51">
        <v>1</v>
      </c>
      <c r="M25" s="51">
        <v>10300</v>
      </c>
      <c r="N25" s="51">
        <v>10036</v>
      </c>
    </row>
    <row r="26" spans="1:14" ht="12.75">
      <c r="A26" t="s">
        <v>0</v>
      </c>
      <c r="B26" s="3" t="s">
        <v>132</v>
      </c>
      <c r="C26" s="51">
        <v>5191</v>
      </c>
      <c r="D26" s="51">
        <v>1172</v>
      </c>
      <c r="E26" s="51">
        <v>28643</v>
      </c>
      <c r="F26" s="51">
        <v>59</v>
      </c>
      <c r="G26" s="51">
        <v>28702</v>
      </c>
      <c r="H26" s="51">
        <v>26354</v>
      </c>
      <c r="I26" s="51">
        <v>84</v>
      </c>
      <c r="J26" s="51">
        <v>84</v>
      </c>
      <c r="K26" s="51">
        <v>2</v>
      </c>
      <c r="L26" s="51">
        <v>2</v>
      </c>
      <c r="M26" s="51">
        <v>29600</v>
      </c>
      <c r="N26" s="51">
        <v>27336</v>
      </c>
    </row>
    <row r="27" spans="1:14" ht="12.75">
      <c r="A27" t="s">
        <v>0</v>
      </c>
      <c r="B27" s="3" t="s">
        <v>141</v>
      </c>
      <c r="C27" s="51">
        <v>3666</v>
      </c>
      <c r="D27" s="51">
        <v>885</v>
      </c>
      <c r="E27" s="51">
        <v>27017</v>
      </c>
      <c r="F27" s="51">
        <v>0</v>
      </c>
      <c r="G27" s="51">
        <v>27017</v>
      </c>
      <c r="H27" s="51">
        <v>24865</v>
      </c>
      <c r="I27" s="51">
        <v>52</v>
      </c>
      <c r="J27" s="51">
        <v>52</v>
      </c>
      <c r="K27" s="51">
        <v>3</v>
      </c>
      <c r="L27" s="51">
        <v>1</v>
      </c>
      <c r="M27" s="51">
        <v>28358</v>
      </c>
      <c r="N27" s="51">
        <v>26207</v>
      </c>
    </row>
    <row r="28" spans="1:14" ht="12.75">
      <c r="A28" t="s">
        <v>0</v>
      </c>
      <c r="B28" s="3" t="s">
        <v>151</v>
      </c>
      <c r="C28" s="51">
        <v>1156</v>
      </c>
      <c r="D28" s="51">
        <v>1312</v>
      </c>
      <c r="E28" s="51">
        <v>16116</v>
      </c>
      <c r="F28" s="51">
        <v>0</v>
      </c>
      <c r="G28" s="51">
        <v>16116</v>
      </c>
      <c r="H28" s="51">
        <v>15143</v>
      </c>
      <c r="I28" s="51">
        <v>26</v>
      </c>
      <c r="J28" s="51">
        <v>26</v>
      </c>
      <c r="K28" s="51">
        <v>2</v>
      </c>
      <c r="L28" s="51">
        <v>0</v>
      </c>
      <c r="M28" s="51">
        <v>16749</v>
      </c>
      <c r="N28" s="51">
        <v>15802</v>
      </c>
    </row>
    <row r="29" spans="1:14" ht="12.75">
      <c r="A29" t="s">
        <v>74</v>
      </c>
      <c r="B29" s="3" t="s">
        <v>126</v>
      </c>
      <c r="C29" s="51">
        <v>8470</v>
      </c>
      <c r="D29" s="51">
        <v>1156</v>
      </c>
      <c r="E29" s="51">
        <v>14541</v>
      </c>
      <c r="F29" s="51">
        <v>0</v>
      </c>
      <c r="G29" s="51">
        <v>14541</v>
      </c>
      <c r="H29" s="51">
        <v>14541</v>
      </c>
      <c r="I29" s="51">
        <v>23</v>
      </c>
      <c r="J29" s="51">
        <v>23</v>
      </c>
      <c r="K29" s="51">
        <v>1</v>
      </c>
      <c r="L29" s="51">
        <v>0</v>
      </c>
      <c r="M29" s="51">
        <v>15192</v>
      </c>
      <c r="N29" s="51">
        <v>15215</v>
      </c>
    </row>
    <row r="30" spans="1:14" ht="12.75">
      <c r="A30" t="s">
        <v>0</v>
      </c>
      <c r="B30" s="3" t="s">
        <v>150</v>
      </c>
      <c r="C30" s="51">
        <v>1991</v>
      </c>
      <c r="D30" s="51">
        <v>1577</v>
      </c>
      <c r="E30" s="51">
        <v>11834</v>
      </c>
      <c r="F30" s="51">
        <v>0</v>
      </c>
      <c r="G30" s="51">
        <v>11834</v>
      </c>
      <c r="H30" s="51">
        <v>11834</v>
      </c>
      <c r="I30" s="51">
        <v>23</v>
      </c>
      <c r="J30" s="51">
        <v>23</v>
      </c>
      <c r="K30" s="51">
        <v>3</v>
      </c>
      <c r="L30" s="51">
        <v>0</v>
      </c>
      <c r="M30" s="51">
        <v>12387</v>
      </c>
      <c r="N30" s="51">
        <v>12420</v>
      </c>
    </row>
    <row r="31" spans="1:14" ht="12.75">
      <c r="A31" t="s">
        <v>74</v>
      </c>
      <c r="B31" s="3" t="s">
        <v>124</v>
      </c>
      <c r="C31" s="51">
        <v>8078</v>
      </c>
      <c r="D31" s="51">
        <v>1579</v>
      </c>
      <c r="E31" s="51">
        <v>31335</v>
      </c>
      <c r="F31" s="51">
        <v>1251</v>
      </c>
      <c r="G31" s="51">
        <v>32586</v>
      </c>
      <c r="H31" s="51">
        <v>31335</v>
      </c>
      <c r="I31" s="51">
        <v>79</v>
      </c>
      <c r="J31" s="51">
        <v>79</v>
      </c>
      <c r="K31" s="51">
        <v>5</v>
      </c>
      <c r="L31" s="51">
        <v>2</v>
      </c>
      <c r="M31" s="51">
        <v>35262</v>
      </c>
      <c r="N31" s="51">
        <v>34090</v>
      </c>
    </row>
    <row r="32" spans="1:14" ht="12.75">
      <c r="A32" t="s">
        <v>0</v>
      </c>
      <c r="B32" s="3" t="s">
        <v>117</v>
      </c>
      <c r="C32" s="51">
        <v>10449</v>
      </c>
      <c r="D32" s="51">
        <v>4662</v>
      </c>
      <c r="E32" s="51">
        <v>46440</v>
      </c>
      <c r="F32" s="51">
        <v>1279</v>
      </c>
      <c r="G32" s="51">
        <v>47719</v>
      </c>
      <c r="H32" s="51">
        <v>42034</v>
      </c>
      <c r="I32" s="51">
        <v>152</v>
      </c>
      <c r="J32" s="51">
        <v>150</v>
      </c>
      <c r="K32" s="51">
        <v>7</v>
      </c>
      <c r="L32" s="51">
        <v>4</v>
      </c>
      <c r="M32" s="51">
        <v>52095</v>
      </c>
      <c r="N32" s="51">
        <v>46114</v>
      </c>
    </row>
    <row r="33" spans="1:14" ht="12.75">
      <c r="A33" t="s">
        <v>0</v>
      </c>
      <c r="B33" s="3" t="s">
        <v>139</v>
      </c>
      <c r="C33" s="51">
        <v>4502</v>
      </c>
      <c r="D33" s="51">
        <v>3148</v>
      </c>
      <c r="E33" s="51">
        <v>17734</v>
      </c>
      <c r="F33" s="51">
        <v>8951</v>
      </c>
      <c r="G33" s="51">
        <v>26685</v>
      </c>
      <c r="H33" s="51">
        <v>17093</v>
      </c>
      <c r="I33" s="51">
        <v>48</v>
      </c>
      <c r="J33" s="51">
        <v>57</v>
      </c>
      <c r="K33" s="51">
        <v>5</v>
      </c>
      <c r="L33" s="51">
        <v>5</v>
      </c>
      <c r="M33" s="51">
        <v>29821</v>
      </c>
      <c r="N33" s="51">
        <v>20281</v>
      </c>
    </row>
    <row r="34" spans="1:14" ht="12.75">
      <c r="A34" t="s">
        <v>74</v>
      </c>
      <c r="B34" s="3" t="s">
        <v>131</v>
      </c>
      <c r="C34" s="51">
        <v>5581</v>
      </c>
      <c r="D34" s="51">
        <v>1664</v>
      </c>
      <c r="E34" s="51">
        <v>33396</v>
      </c>
      <c r="F34" s="51">
        <v>11000</v>
      </c>
      <c r="G34" s="51">
        <v>44396</v>
      </c>
      <c r="H34" s="51">
        <v>33756</v>
      </c>
      <c r="I34" s="51">
        <v>90</v>
      </c>
      <c r="J34" s="51">
        <v>90</v>
      </c>
      <c r="K34" s="51">
        <v>1</v>
      </c>
      <c r="L34" s="51">
        <v>2</v>
      </c>
      <c r="M34" s="51">
        <v>47065</v>
      </c>
      <c r="N34" s="51">
        <v>36515</v>
      </c>
    </row>
    <row r="35" spans="1:14" ht="12.75">
      <c r="A35" t="s">
        <v>0</v>
      </c>
      <c r="B35" s="3" t="s">
        <v>149</v>
      </c>
      <c r="C35" s="51">
        <v>1975</v>
      </c>
      <c r="D35" s="51">
        <v>1080</v>
      </c>
      <c r="E35" s="51">
        <v>11474</v>
      </c>
      <c r="F35" s="51">
        <v>0</v>
      </c>
      <c r="G35" s="51">
        <v>11474</v>
      </c>
      <c r="H35" s="51">
        <v>11452</v>
      </c>
      <c r="I35" s="51">
        <v>35</v>
      </c>
      <c r="J35" s="51">
        <v>35</v>
      </c>
      <c r="K35" s="51">
        <v>1</v>
      </c>
      <c r="L35" s="51">
        <v>0</v>
      </c>
      <c r="M35" s="51">
        <v>12786</v>
      </c>
      <c r="N35" s="51">
        <v>12774</v>
      </c>
    </row>
    <row r="36" spans="1:14" ht="12.75">
      <c r="A36" t="s">
        <v>0</v>
      </c>
      <c r="B36" s="3" t="s">
        <v>155</v>
      </c>
      <c r="C36" s="51">
        <v>639</v>
      </c>
      <c r="D36" s="51">
        <v>300</v>
      </c>
      <c r="E36" s="51">
        <v>8554</v>
      </c>
      <c r="F36" s="51">
        <v>500</v>
      </c>
      <c r="G36" s="51">
        <v>9054</v>
      </c>
      <c r="H36" s="51">
        <v>8504</v>
      </c>
      <c r="I36" s="51">
        <v>12</v>
      </c>
      <c r="J36" s="51">
        <v>12</v>
      </c>
      <c r="K36" s="51">
        <v>1</v>
      </c>
      <c r="L36" s="51">
        <v>1</v>
      </c>
      <c r="M36" s="51">
        <v>9629</v>
      </c>
      <c r="N36" s="51">
        <v>9091</v>
      </c>
    </row>
    <row r="37" spans="1:14" ht="12.75">
      <c r="A37" t="s">
        <v>0</v>
      </c>
      <c r="B37" s="3" t="s">
        <v>144</v>
      </c>
      <c r="C37" s="51">
        <v>2754</v>
      </c>
      <c r="D37" s="51">
        <v>1479</v>
      </c>
      <c r="E37" s="51">
        <v>14889</v>
      </c>
      <c r="F37" s="51">
        <v>0</v>
      </c>
      <c r="G37" s="51">
        <v>14889</v>
      </c>
      <c r="H37" s="51">
        <v>14817</v>
      </c>
      <c r="I37" s="51">
        <v>35</v>
      </c>
      <c r="J37" s="51">
        <v>45</v>
      </c>
      <c r="K37" s="51">
        <v>1</v>
      </c>
      <c r="L37" s="51">
        <v>1</v>
      </c>
      <c r="M37" s="51">
        <v>16583</v>
      </c>
      <c r="N37" s="51">
        <v>16554</v>
      </c>
    </row>
    <row r="38" spans="1:14" ht="12.75">
      <c r="A38" t="s">
        <v>74</v>
      </c>
      <c r="B38" s="3" t="s">
        <v>120</v>
      </c>
      <c r="C38" s="51">
        <v>9784</v>
      </c>
      <c r="D38" s="51">
        <v>3161</v>
      </c>
      <c r="E38" s="51">
        <v>62165</v>
      </c>
      <c r="F38" s="51">
        <v>0</v>
      </c>
      <c r="G38" s="51">
        <v>62165</v>
      </c>
      <c r="H38" s="51">
        <v>59100</v>
      </c>
      <c r="I38" s="51">
        <v>124</v>
      </c>
      <c r="J38" s="51">
        <v>122</v>
      </c>
      <c r="K38" s="51">
        <v>17</v>
      </c>
      <c r="L38" s="51">
        <v>16</v>
      </c>
      <c r="M38" s="51">
        <v>66739</v>
      </c>
      <c r="N38" s="51">
        <v>63785</v>
      </c>
    </row>
    <row r="39" spans="1:14" ht="12.75">
      <c r="A39" t="s">
        <v>74</v>
      </c>
      <c r="B39" s="3" t="s">
        <v>103</v>
      </c>
      <c r="C39" s="51">
        <v>58286</v>
      </c>
      <c r="D39" s="51">
        <v>15073</v>
      </c>
      <c r="E39" s="51">
        <v>200510</v>
      </c>
      <c r="F39" s="51">
        <v>0</v>
      </c>
      <c r="G39" s="51">
        <v>200510</v>
      </c>
      <c r="H39" s="51">
        <v>194000</v>
      </c>
      <c r="I39" s="51">
        <v>656</v>
      </c>
      <c r="J39" s="51">
        <v>640</v>
      </c>
      <c r="K39" s="51">
        <v>14</v>
      </c>
      <c r="L39" s="51">
        <v>12</v>
      </c>
      <c r="M39" s="51">
        <v>231279</v>
      </c>
      <c r="N39" s="51">
        <v>224054</v>
      </c>
    </row>
    <row r="40" spans="1:14" ht="12.75">
      <c r="A40" t="s">
        <v>74</v>
      </c>
      <c r="B40" s="3" t="s">
        <v>104</v>
      </c>
      <c r="C40" s="51">
        <v>47413</v>
      </c>
      <c r="D40" s="51">
        <v>18541</v>
      </c>
      <c r="E40" s="51">
        <v>104700</v>
      </c>
      <c r="F40" s="51">
        <v>0</v>
      </c>
      <c r="G40" s="51">
        <v>104700</v>
      </c>
      <c r="H40" s="51">
        <v>83435</v>
      </c>
      <c r="I40" s="51">
        <v>220</v>
      </c>
      <c r="J40" s="51">
        <v>215</v>
      </c>
      <c r="K40" s="51">
        <v>12</v>
      </c>
      <c r="L40" s="51">
        <v>8</v>
      </c>
      <c r="M40" s="51">
        <v>123775</v>
      </c>
      <c r="N40" s="51">
        <v>92641</v>
      </c>
    </row>
    <row r="41" spans="1:14" ht="12.75">
      <c r="A41" t="s">
        <v>74</v>
      </c>
      <c r="B41" s="3" t="s">
        <v>102</v>
      </c>
      <c r="C41" s="51">
        <v>87948</v>
      </c>
      <c r="D41" s="51">
        <v>49632</v>
      </c>
      <c r="E41" s="51">
        <v>291597</v>
      </c>
      <c r="F41" s="51">
        <v>0</v>
      </c>
      <c r="G41" s="51">
        <v>291597</v>
      </c>
      <c r="H41" s="51">
        <v>151853</v>
      </c>
      <c r="I41" s="51">
        <v>588</v>
      </c>
      <c r="J41" s="51">
        <v>405</v>
      </c>
      <c r="K41" s="51">
        <v>14</v>
      </c>
      <c r="L41" s="51">
        <v>12</v>
      </c>
      <c r="M41" s="51">
        <v>344622</v>
      </c>
      <c r="N41" s="51">
        <v>186633</v>
      </c>
    </row>
    <row r="42" spans="1:14" ht="12.75">
      <c r="A42" t="s">
        <v>159</v>
      </c>
      <c r="B42" s="3" t="s">
        <v>162</v>
      </c>
      <c r="C42" s="51">
        <v>337041</v>
      </c>
      <c r="D42" s="51">
        <v>103283</v>
      </c>
      <c r="E42" s="51">
        <v>589258</v>
      </c>
      <c r="F42" s="51">
        <v>1</v>
      </c>
      <c r="G42" s="51">
        <v>589259</v>
      </c>
      <c r="H42" s="51">
        <v>126042</v>
      </c>
      <c r="I42" s="51">
        <v>1667</v>
      </c>
      <c r="J42" s="51">
        <v>435</v>
      </c>
      <c r="K42" s="51">
        <v>13</v>
      </c>
      <c r="L42" s="51">
        <v>10</v>
      </c>
      <c r="M42" s="51">
        <v>655717</v>
      </c>
      <c r="N42" s="51">
        <v>126477</v>
      </c>
    </row>
    <row r="43" spans="1:14" ht="12.75">
      <c r="A43" t="s">
        <v>0</v>
      </c>
      <c r="B43" s="3" t="s">
        <v>137</v>
      </c>
      <c r="C43" s="51">
        <v>5023</v>
      </c>
      <c r="D43" s="51">
        <v>1958</v>
      </c>
      <c r="E43" s="51">
        <v>13928</v>
      </c>
      <c r="F43" s="51">
        <v>25</v>
      </c>
      <c r="G43" s="51">
        <v>13953</v>
      </c>
      <c r="H43" s="51">
        <v>13528</v>
      </c>
      <c r="I43" s="51">
        <v>24</v>
      </c>
      <c r="J43" s="51">
        <v>24</v>
      </c>
      <c r="K43" s="51">
        <v>2</v>
      </c>
      <c r="L43" s="51">
        <v>2</v>
      </c>
      <c r="M43" s="51">
        <v>15797</v>
      </c>
      <c r="N43" s="51">
        <v>15396</v>
      </c>
    </row>
    <row r="44" spans="1:14" ht="12.75">
      <c r="A44" t="s">
        <v>0</v>
      </c>
      <c r="B44" s="3" t="s">
        <v>138</v>
      </c>
      <c r="C44" s="51">
        <v>4664</v>
      </c>
      <c r="D44" s="51">
        <v>5577</v>
      </c>
      <c r="E44" s="51">
        <v>35406</v>
      </c>
      <c r="F44" s="51">
        <v>0</v>
      </c>
      <c r="G44" s="51">
        <v>35406</v>
      </c>
      <c r="H44" s="51">
        <v>35406</v>
      </c>
      <c r="I44" s="51">
        <v>24</v>
      </c>
      <c r="J44" s="51">
        <v>24</v>
      </c>
      <c r="K44" s="51">
        <v>1</v>
      </c>
      <c r="L44" s="51">
        <v>0</v>
      </c>
      <c r="M44" s="51">
        <v>37487</v>
      </c>
      <c r="N44" s="51">
        <v>37516</v>
      </c>
    </row>
    <row r="45" spans="1:14" ht="12.75">
      <c r="A45" t="s">
        <v>74</v>
      </c>
      <c r="B45" s="3" t="s">
        <v>106</v>
      </c>
      <c r="C45" s="51">
        <v>32880</v>
      </c>
      <c r="D45" s="51">
        <v>415</v>
      </c>
      <c r="E45" s="51">
        <v>122517</v>
      </c>
      <c r="F45" s="51">
        <v>0</v>
      </c>
      <c r="G45" s="51">
        <v>122517</v>
      </c>
      <c r="H45" s="51">
        <v>116654</v>
      </c>
      <c r="I45" s="51">
        <v>237</v>
      </c>
      <c r="J45" s="51">
        <v>237</v>
      </c>
      <c r="K45" s="51">
        <v>4</v>
      </c>
      <c r="L45" s="51">
        <v>1</v>
      </c>
      <c r="M45" s="51">
        <v>152047</v>
      </c>
      <c r="N45" s="51">
        <v>146421</v>
      </c>
    </row>
    <row r="46" spans="1:14" ht="12.75">
      <c r="A46" t="s">
        <v>74</v>
      </c>
      <c r="B46" s="3" t="s">
        <v>109</v>
      </c>
      <c r="C46" s="51">
        <v>26613</v>
      </c>
      <c r="D46" s="51">
        <v>8267</v>
      </c>
      <c r="E46" s="51">
        <v>100417</v>
      </c>
      <c r="F46" s="51">
        <v>10532</v>
      </c>
      <c r="G46" s="51">
        <v>110949</v>
      </c>
      <c r="H46" s="51">
        <v>100417</v>
      </c>
      <c r="I46" s="51">
        <v>158</v>
      </c>
      <c r="J46" s="51">
        <v>158</v>
      </c>
      <c r="K46" s="51">
        <v>22</v>
      </c>
      <c r="L46" s="51">
        <v>20</v>
      </c>
      <c r="M46" s="51">
        <v>118610</v>
      </c>
      <c r="N46" s="51">
        <v>108223</v>
      </c>
    </row>
    <row r="47" spans="1:14" ht="12.75">
      <c r="A47" t="s">
        <v>74</v>
      </c>
      <c r="B47" s="3" t="s">
        <v>153</v>
      </c>
      <c r="C47" s="51">
        <v>862</v>
      </c>
      <c r="D47" s="51">
        <v>300</v>
      </c>
      <c r="E47" s="51">
        <v>15370</v>
      </c>
      <c r="F47" s="51">
        <v>70</v>
      </c>
      <c r="G47" s="51">
        <v>15440</v>
      </c>
      <c r="H47" s="51">
        <v>15370</v>
      </c>
      <c r="I47" s="51">
        <v>15</v>
      </c>
      <c r="J47" s="51">
        <v>6</v>
      </c>
      <c r="K47" s="51">
        <v>1</v>
      </c>
      <c r="L47" s="51">
        <v>0</v>
      </c>
      <c r="M47" s="51">
        <v>15721</v>
      </c>
      <c r="N47" s="51">
        <v>15657</v>
      </c>
    </row>
    <row r="48" spans="1:14" ht="12.75">
      <c r="A48" t="s">
        <v>74</v>
      </c>
      <c r="B48" s="3" t="s">
        <v>169</v>
      </c>
      <c r="C48" s="51">
        <v>20426</v>
      </c>
      <c r="D48" s="51">
        <v>2082</v>
      </c>
      <c r="E48" s="51">
        <v>42913</v>
      </c>
      <c r="F48" s="51">
        <v>7892</v>
      </c>
      <c r="G48" s="51">
        <v>50805</v>
      </c>
      <c r="H48" s="51">
        <v>33630</v>
      </c>
      <c r="I48" s="51">
        <v>151</v>
      </c>
      <c r="J48" s="51">
        <v>185</v>
      </c>
      <c r="K48" s="51">
        <v>2</v>
      </c>
      <c r="L48" s="51">
        <v>2</v>
      </c>
      <c r="M48" s="51">
        <v>55396</v>
      </c>
      <c r="N48" s="51">
        <v>38386</v>
      </c>
    </row>
    <row r="49" spans="1:14" ht="12.75">
      <c r="A49" t="s">
        <v>74</v>
      </c>
      <c r="B49" s="3" t="s">
        <v>101</v>
      </c>
      <c r="C49" s="51">
        <v>91326</v>
      </c>
      <c r="D49" s="51">
        <v>11541</v>
      </c>
      <c r="E49" s="51">
        <v>121088</v>
      </c>
      <c r="F49" s="51">
        <v>40571</v>
      </c>
      <c r="G49" s="51">
        <v>161659</v>
      </c>
      <c r="H49" s="51">
        <v>131236</v>
      </c>
      <c r="I49" s="51">
        <v>286</v>
      </c>
      <c r="J49" s="51">
        <v>313</v>
      </c>
      <c r="K49" s="51">
        <v>21</v>
      </c>
      <c r="L49" s="51">
        <v>18</v>
      </c>
      <c r="M49" s="51">
        <v>183437</v>
      </c>
      <c r="N49" s="51">
        <v>154063</v>
      </c>
    </row>
    <row r="50" spans="1:14" ht="12.75">
      <c r="A50" t="s">
        <v>74</v>
      </c>
      <c r="B50" s="3" t="s">
        <v>112</v>
      </c>
      <c r="C50" s="51">
        <v>17134</v>
      </c>
      <c r="D50" s="51">
        <v>6576</v>
      </c>
      <c r="E50" s="51">
        <v>73218</v>
      </c>
      <c r="F50" s="51">
        <v>293</v>
      </c>
      <c r="G50" s="51">
        <v>73511</v>
      </c>
      <c r="H50" s="51">
        <v>66517</v>
      </c>
      <c r="I50" s="51">
        <v>130</v>
      </c>
      <c r="J50" s="51">
        <v>160</v>
      </c>
      <c r="K50" s="51">
        <v>3</v>
      </c>
      <c r="L50" s="51">
        <v>2</v>
      </c>
      <c r="M50" s="51">
        <v>88244</v>
      </c>
      <c r="N50" s="51">
        <v>72449</v>
      </c>
    </row>
    <row r="51" spans="1:14" ht="12.75">
      <c r="A51" t="s">
        <v>74</v>
      </c>
      <c r="B51" s="3" t="s">
        <v>99</v>
      </c>
      <c r="C51" s="51">
        <v>172714</v>
      </c>
      <c r="D51" s="51">
        <v>51051</v>
      </c>
      <c r="E51" s="51">
        <v>337274</v>
      </c>
      <c r="F51" s="51">
        <v>31486</v>
      </c>
      <c r="G51" s="51">
        <v>368760</v>
      </c>
      <c r="H51" s="51">
        <v>185409</v>
      </c>
      <c r="I51" s="51">
        <v>590</v>
      </c>
      <c r="J51" s="51">
        <v>322</v>
      </c>
      <c r="K51" s="51">
        <v>33</v>
      </c>
      <c r="L51" s="51">
        <v>16</v>
      </c>
      <c r="M51" s="51">
        <v>423769</v>
      </c>
      <c r="N51" s="51">
        <v>196971</v>
      </c>
    </row>
    <row r="52" spans="1:14" ht="12.75">
      <c r="A52" t="s">
        <v>0</v>
      </c>
      <c r="B52" s="3" t="s">
        <v>140</v>
      </c>
      <c r="C52" s="51">
        <v>3997</v>
      </c>
      <c r="D52" s="51">
        <v>835</v>
      </c>
      <c r="E52" s="51">
        <v>20050</v>
      </c>
      <c r="F52" s="51">
        <v>725</v>
      </c>
      <c r="G52" s="51">
        <v>20775</v>
      </c>
      <c r="H52" s="51">
        <v>20015</v>
      </c>
      <c r="I52" s="51">
        <v>53</v>
      </c>
      <c r="J52" s="51">
        <v>76</v>
      </c>
      <c r="K52" s="51">
        <v>1</v>
      </c>
      <c r="L52" s="51">
        <v>1</v>
      </c>
      <c r="M52" s="51">
        <v>21828</v>
      </c>
      <c r="N52" s="51">
        <v>21141</v>
      </c>
    </row>
    <row r="53" spans="1:14" ht="12.75">
      <c r="A53" t="s">
        <v>0</v>
      </c>
      <c r="B53" s="3" t="s">
        <v>146</v>
      </c>
      <c r="C53" s="51">
        <v>2491</v>
      </c>
      <c r="D53" s="51">
        <v>994</v>
      </c>
      <c r="E53" s="51">
        <v>17115</v>
      </c>
      <c r="F53" s="51">
        <v>0</v>
      </c>
      <c r="G53" s="51">
        <v>17115</v>
      </c>
      <c r="H53" s="51">
        <v>16715</v>
      </c>
      <c r="I53" s="51">
        <v>45</v>
      </c>
      <c r="J53" s="51">
        <v>45</v>
      </c>
      <c r="K53" s="51">
        <v>2</v>
      </c>
      <c r="L53" s="51">
        <v>1</v>
      </c>
      <c r="M53" s="51">
        <v>19671</v>
      </c>
      <c r="N53" s="51">
        <v>19316</v>
      </c>
    </row>
    <row r="54" spans="1:14" ht="12.75">
      <c r="A54" t="s">
        <v>0</v>
      </c>
      <c r="B54" s="3" t="s">
        <v>122</v>
      </c>
      <c r="C54" s="51">
        <v>9279</v>
      </c>
      <c r="D54" s="51">
        <v>4146</v>
      </c>
      <c r="E54" s="51">
        <v>44215</v>
      </c>
      <c r="F54" s="51">
        <v>0</v>
      </c>
      <c r="G54" s="51">
        <v>44215</v>
      </c>
      <c r="H54" s="51">
        <v>42223</v>
      </c>
      <c r="I54" s="51">
        <v>60</v>
      </c>
      <c r="J54" s="51">
        <v>60</v>
      </c>
      <c r="K54" s="51">
        <v>2</v>
      </c>
      <c r="L54" s="51">
        <v>1</v>
      </c>
      <c r="M54" s="51">
        <v>47076</v>
      </c>
      <c r="N54" s="51">
        <v>45136</v>
      </c>
    </row>
    <row r="55" spans="1:14" ht="12.75">
      <c r="A55" t="s">
        <v>0</v>
      </c>
      <c r="B55" s="3" t="s">
        <v>118</v>
      </c>
      <c r="C55" s="51">
        <v>14404</v>
      </c>
      <c r="D55" s="51">
        <v>3420</v>
      </c>
      <c r="E55" s="51">
        <v>36051</v>
      </c>
      <c r="F55" s="51">
        <v>0</v>
      </c>
      <c r="G55" s="51">
        <v>36051</v>
      </c>
      <c r="H55" s="51">
        <v>32204</v>
      </c>
      <c r="I55" s="51">
        <v>108</v>
      </c>
      <c r="J55" s="51">
        <v>108</v>
      </c>
      <c r="K55" s="51">
        <v>5</v>
      </c>
      <c r="L55" s="51">
        <v>4</v>
      </c>
      <c r="M55" s="51">
        <v>38628</v>
      </c>
      <c r="N55" s="51">
        <v>32312</v>
      </c>
    </row>
    <row r="56" spans="1:14" ht="12.75">
      <c r="A56" t="s">
        <v>74</v>
      </c>
      <c r="B56" s="3" t="s">
        <v>125</v>
      </c>
      <c r="C56" s="51">
        <v>8310</v>
      </c>
      <c r="D56" s="51">
        <v>2572</v>
      </c>
      <c r="E56" s="51">
        <v>27102</v>
      </c>
      <c r="F56" s="51">
        <v>0</v>
      </c>
      <c r="G56" s="51">
        <v>27102</v>
      </c>
      <c r="H56" s="51">
        <v>26288</v>
      </c>
      <c r="I56" s="51">
        <v>103</v>
      </c>
      <c r="J56" s="51">
        <v>103</v>
      </c>
      <c r="K56" s="51">
        <v>5</v>
      </c>
      <c r="L56" s="51">
        <v>4</v>
      </c>
      <c r="M56" s="51">
        <v>28920</v>
      </c>
      <c r="N56" s="51">
        <v>28209</v>
      </c>
    </row>
    <row r="57" spans="1:14" ht="12.75">
      <c r="A57" t="s">
        <v>0</v>
      </c>
      <c r="B57" s="3" t="s">
        <v>135</v>
      </c>
      <c r="C57" s="51">
        <v>4907</v>
      </c>
      <c r="D57" s="51">
        <v>1200</v>
      </c>
      <c r="E57" s="51">
        <v>31780</v>
      </c>
      <c r="F57" s="51">
        <v>1000</v>
      </c>
      <c r="G57" s="51">
        <v>32780</v>
      </c>
      <c r="H57" s="51">
        <v>31100</v>
      </c>
      <c r="I57" s="51">
        <v>50</v>
      </c>
      <c r="J57" s="51">
        <v>50</v>
      </c>
      <c r="K57" s="51">
        <v>5</v>
      </c>
      <c r="L57" s="51">
        <v>0</v>
      </c>
      <c r="M57" s="51">
        <v>33950</v>
      </c>
      <c r="N57" s="51">
        <v>32320</v>
      </c>
    </row>
    <row r="58" spans="1:14" ht="12.75">
      <c r="A58" t="s">
        <v>74</v>
      </c>
      <c r="B58" s="3" t="s">
        <v>113</v>
      </c>
      <c r="C58" s="51">
        <v>16118</v>
      </c>
      <c r="D58" s="51">
        <v>3855</v>
      </c>
      <c r="E58" s="51">
        <v>48553</v>
      </c>
      <c r="F58" s="51">
        <v>0</v>
      </c>
      <c r="G58" s="51">
        <v>48553</v>
      </c>
      <c r="H58" s="51">
        <v>48498</v>
      </c>
      <c r="I58" s="51">
        <v>138</v>
      </c>
      <c r="J58" s="51">
        <v>138</v>
      </c>
      <c r="K58" s="51">
        <v>13</v>
      </c>
      <c r="L58" s="51">
        <v>11</v>
      </c>
      <c r="M58" s="51">
        <v>53818</v>
      </c>
      <c r="N58" s="51">
        <v>48636</v>
      </c>
    </row>
    <row r="59" spans="1:14" ht="12.75">
      <c r="A59" t="s">
        <v>0</v>
      </c>
      <c r="B59" s="3" t="s">
        <v>154</v>
      </c>
      <c r="C59" s="51">
        <v>715</v>
      </c>
      <c r="D59" s="51">
        <v>545</v>
      </c>
      <c r="E59" s="51">
        <v>15194</v>
      </c>
      <c r="F59" s="51">
        <v>0</v>
      </c>
      <c r="G59" s="51">
        <v>15194</v>
      </c>
      <c r="H59" s="51">
        <v>15194</v>
      </c>
      <c r="I59" s="51">
        <v>39</v>
      </c>
      <c r="J59" s="51">
        <v>39</v>
      </c>
      <c r="K59" s="51">
        <v>2</v>
      </c>
      <c r="L59" s="51">
        <v>2</v>
      </c>
      <c r="M59" s="51">
        <v>15711</v>
      </c>
      <c r="N59" s="51">
        <v>15750</v>
      </c>
    </row>
    <row r="60" spans="1:14" ht="12.75">
      <c r="A60" t="s">
        <v>74</v>
      </c>
      <c r="B60" s="3" t="s">
        <v>96</v>
      </c>
      <c r="C60" s="51">
        <v>383962</v>
      </c>
      <c r="D60" s="51">
        <v>48330</v>
      </c>
      <c r="E60" s="51">
        <v>375536</v>
      </c>
      <c r="F60" s="51">
        <v>155195</v>
      </c>
      <c r="G60" s="51">
        <v>530731</v>
      </c>
      <c r="H60" s="51">
        <v>155000</v>
      </c>
      <c r="I60" s="51">
        <v>2118</v>
      </c>
      <c r="J60" s="51">
        <v>746</v>
      </c>
      <c r="K60" s="51">
        <v>37</v>
      </c>
      <c r="L60" s="51">
        <v>30</v>
      </c>
      <c r="M60" s="51">
        <v>635171</v>
      </c>
      <c r="N60" s="51">
        <v>155746</v>
      </c>
    </row>
    <row r="61" spans="1:14" ht="12.75">
      <c r="A61" t="s">
        <v>0</v>
      </c>
      <c r="B61" s="3" t="s">
        <v>110</v>
      </c>
      <c r="C61" s="51">
        <v>20109</v>
      </c>
      <c r="D61" s="51">
        <v>6201</v>
      </c>
      <c r="E61" s="51">
        <v>63830</v>
      </c>
      <c r="F61" s="51">
        <v>0</v>
      </c>
      <c r="G61" s="51">
        <v>63830</v>
      </c>
      <c r="H61" s="51">
        <v>57500</v>
      </c>
      <c r="I61" s="51">
        <v>168</v>
      </c>
      <c r="J61" s="51">
        <v>167</v>
      </c>
      <c r="K61" s="51">
        <v>10</v>
      </c>
      <c r="L61" s="51">
        <v>3</v>
      </c>
      <c r="M61" s="51">
        <v>73017</v>
      </c>
      <c r="N61" s="51">
        <v>65187</v>
      </c>
    </row>
    <row r="62" spans="1:14" ht="12.75">
      <c r="A62" t="s">
        <v>77</v>
      </c>
      <c r="B62" s="3" t="s">
        <v>163</v>
      </c>
      <c r="C62" s="51">
        <v>127195</v>
      </c>
      <c r="D62" s="51">
        <v>40346</v>
      </c>
      <c r="E62" s="51">
        <v>242132</v>
      </c>
      <c r="F62" s="51">
        <v>4413</v>
      </c>
      <c r="G62" s="51">
        <v>246545</v>
      </c>
      <c r="H62" s="51">
        <v>165198</v>
      </c>
      <c r="I62" s="51">
        <v>679</v>
      </c>
      <c r="J62" s="51">
        <v>322</v>
      </c>
      <c r="K62" s="51">
        <v>6</v>
      </c>
      <c r="L62" s="51">
        <v>5</v>
      </c>
      <c r="M62" s="51">
        <v>277273</v>
      </c>
      <c r="N62" s="51">
        <v>170098</v>
      </c>
    </row>
    <row r="63" spans="1:14" ht="12.75">
      <c r="A63" t="s">
        <v>74</v>
      </c>
      <c r="B63" s="3" t="s">
        <v>116</v>
      </c>
      <c r="C63" s="51">
        <v>10828</v>
      </c>
      <c r="D63" s="51">
        <v>2746</v>
      </c>
      <c r="E63" s="51">
        <v>46848</v>
      </c>
      <c r="F63" s="51">
        <v>0</v>
      </c>
      <c r="G63" s="51">
        <v>46848</v>
      </c>
      <c r="H63" s="51">
        <v>46848</v>
      </c>
      <c r="I63" s="51">
        <v>65</v>
      </c>
      <c r="J63" s="51">
        <v>65</v>
      </c>
      <c r="K63" s="51">
        <v>3</v>
      </c>
      <c r="L63" s="51">
        <v>0</v>
      </c>
      <c r="M63" s="51">
        <v>52043</v>
      </c>
      <c r="N63" s="51">
        <v>50071</v>
      </c>
    </row>
    <row r="64" spans="1:14" ht="12.75">
      <c r="A64" t="s">
        <v>0</v>
      </c>
      <c r="B64" s="3" t="s">
        <v>147</v>
      </c>
      <c r="C64" s="51">
        <v>2461</v>
      </c>
      <c r="D64" s="51">
        <v>879</v>
      </c>
      <c r="E64" s="51">
        <v>30366</v>
      </c>
      <c r="F64" s="51">
        <v>0</v>
      </c>
      <c r="G64" s="51">
        <v>30366</v>
      </c>
      <c r="H64" s="51">
        <v>30345</v>
      </c>
      <c r="I64" s="51">
        <v>17</v>
      </c>
      <c r="J64" s="51">
        <v>17</v>
      </c>
      <c r="K64" s="51">
        <v>5</v>
      </c>
      <c r="L64" s="51">
        <v>0</v>
      </c>
      <c r="M64" s="51">
        <v>31873</v>
      </c>
      <c r="N64" s="51">
        <v>31869</v>
      </c>
    </row>
    <row r="65" spans="1:14" ht="12.75">
      <c r="A65" t="s">
        <v>0</v>
      </c>
      <c r="B65" s="3" t="s">
        <v>148</v>
      </c>
      <c r="C65" s="51">
        <v>2067</v>
      </c>
      <c r="D65" s="51">
        <v>1749</v>
      </c>
      <c r="E65" s="51">
        <v>15731</v>
      </c>
      <c r="F65" s="51">
        <v>0</v>
      </c>
      <c r="G65" s="51">
        <v>15731</v>
      </c>
      <c r="H65" s="51">
        <v>15653</v>
      </c>
      <c r="I65" s="51">
        <v>46</v>
      </c>
      <c r="J65" s="51">
        <v>46</v>
      </c>
      <c r="K65" s="51">
        <v>1</v>
      </c>
      <c r="L65" s="51">
        <v>0</v>
      </c>
      <c r="M65" s="51">
        <v>17237</v>
      </c>
      <c r="N65" s="51">
        <v>17205</v>
      </c>
    </row>
    <row r="66" spans="1:14" ht="12.75">
      <c r="A66" t="s">
        <v>74</v>
      </c>
      <c r="B66" s="3" t="s">
        <v>95</v>
      </c>
      <c r="C66" s="51">
        <v>584601</v>
      </c>
      <c r="D66" s="51">
        <v>134997</v>
      </c>
      <c r="E66" s="51">
        <v>1957805</v>
      </c>
      <c r="F66" s="51">
        <v>687496</v>
      </c>
      <c r="G66" s="51">
        <v>2645301</v>
      </c>
      <c r="H66" s="51">
        <v>865861</v>
      </c>
      <c r="I66" s="51">
        <v>11687</v>
      </c>
      <c r="J66" s="51">
        <v>7495</v>
      </c>
      <c r="K66" s="51">
        <v>80</v>
      </c>
      <c r="L66" s="51">
        <v>71</v>
      </c>
      <c r="M66" s="51">
        <v>4148310</v>
      </c>
      <c r="N66" s="51">
        <v>964642</v>
      </c>
    </row>
    <row r="67" spans="1:14" ht="12.75">
      <c r="A67" t="s">
        <v>159</v>
      </c>
      <c r="B67" s="3" t="s">
        <v>161</v>
      </c>
      <c r="C67" s="51">
        <v>408577</v>
      </c>
      <c r="D67" s="51">
        <v>90358</v>
      </c>
      <c r="E67" s="51">
        <v>824508</v>
      </c>
      <c r="F67" s="51">
        <v>343514</v>
      </c>
      <c r="G67" s="51">
        <v>1168022</v>
      </c>
      <c r="H67" s="51">
        <v>232120</v>
      </c>
      <c r="I67" s="51">
        <v>3129</v>
      </c>
      <c r="J67" s="51">
        <v>645</v>
      </c>
      <c r="K67" s="51">
        <v>31</v>
      </c>
      <c r="L67" s="51">
        <v>27</v>
      </c>
      <c r="M67" s="51">
        <v>1251543</v>
      </c>
      <c r="N67" s="51">
        <v>315364</v>
      </c>
    </row>
    <row r="68" spans="1:14" ht="12.75">
      <c r="A68" t="s">
        <v>0</v>
      </c>
      <c r="B68" s="3" t="s">
        <v>127</v>
      </c>
      <c r="C68" s="51">
        <v>8143</v>
      </c>
      <c r="D68" s="51">
        <v>2106</v>
      </c>
      <c r="E68" s="51">
        <v>15710</v>
      </c>
      <c r="F68" s="51">
        <v>0</v>
      </c>
      <c r="G68" s="51">
        <v>15710</v>
      </c>
      <c r="H68" s="51">
        <v>15510</v>
      </c>
      <c r="I68" s="51">
        <v>34</v>
      </c>
      <c r="J68" s="51">
        <v>34</v>
      </c>
      <c r="K68" s="51">
        <v>4</v>
      </c>
      <c r="L68" s="51">
        <v>2</v>
      </c>
      <c r="M68" s="51">
        <v>15993</v>
      </c>
      <c r="N68" s="51">
        <v>15827</v>
      </c>
    </row>
    <row r="69" spans="1:14" ht="12.75">
      <c r="A69" t="s">
        <v>0</v>
      </c>
      <c r="B69" s="3" t="s">
        <v>158</v>
      </c>
      <c r="C69" s="61">
        <v>8045</v>
      </c>
      <c r="D69" s="51">
        <v>493</v>
      </c>
      <c r="E69" s="51">
        <v>15690</v>
      </c>
      <c r="F69" s="51">
        <v>0</v>
      </c>
      <c r="G69" s="51">
        <v>15690</v>
      </c>
      <c r="H69" s="51">
        <v>15756</v>
      </c>
      <c r="I69" s="51">
        <v>1</v>
      </c>
      <c r="J69" s="51">
        <v>1</v>
      </c>
      <c r="K69" s="51">
        <v>0</v>
      </c>
      <c r="L69" s="51">
        <v>0</v>
      </c>
      <c r="M69" s="51">
        <v>16144</v>
      </c>
      <c r="N69" s="51">
        <v>16211</v>
      </c>
    </row>
    <row r="70" spans="1:14" ht="12.75">
      <c r="A70" t="s">
        <v>74</v>
      </c>
      <c r="B70" s="3" t="s">
        <v>105</v>
      </c>
      <c r="C70" s="51">
        <v>45740</v>
      </c>
      <c r="D70" s="51">
        <v>13181</v>
      </c>
      <c r="E70" s="51">
        <v>230233</v>
      </c>
      <c r="F70" s="51">
        <v>27413</v>
      </c>
      <c r="G70" s="51">
        <v>257646</v>
      </c>
      <c r="H70" s="51">
        <v>181104</v>
      </c>
      <c r="I70" s="51">
        <v>351</v>
      </c>
      <c r="J70" s="51">
        <v>345</v>
      </c>
      <c r="K70" s="51">
        <v>16</v>
      </c>
      <c r="L70" s="51">
        <v>14</v>
      </c>
      <c r="M70" s="51">
        <v>372122</v>
      </c>
      <c r="N70" s="51">
        <v>206226</v>
      </c>
    </row>
    <row r="71" spans="1:14" ht="12.75">
      <c r="A71" t="s">
        <v>74</v>
      </c>
      <c r="B71" s="3" t="s">
        <v>119</v>
      </c>
      <c r="C71" s="51">
        <v>10002</v>
      </c>
      <c r="D71" s="51">
        <v>6226</v>
      </c>
      <c r="E71" s="51">
        <v>45670</v>
      </c>
      <c r="F71" s="51">
        <v>0</v>
      </c>
      <c r="G71" s="51">
        <v>45670</v>
      </c>
      <c r="H71" s="51">
        <v>42437</v>
      </c>
      <c r="I71" s="51">
        <v>97</v>
      </c>
      <c r="J71" s="51">
        <v>97</v>
      </c>
      <c r="K71" s="51">
        <v>11</v>
      </c>
      <c r="L71" s="51">
        <v>10</v>
      </c>
      <c r="M71" s="51">
        <v>50690</v>
      </c>
      <c r="N71" s="51">
        <v>47554</v>
      </c>
    </row>
    <row r="72" spans="2:14" s="1" customFormat="1" ht="12.75">
      <c r="B72" s="16" t="s">
        <v>88</v>
      </c>
      <c r="C72" s="62" t="s">
        <v>88</v>
      </c>
      <c r="D72" s="62" t="s">
        <v>88</v>
      </c>
      <c r="E72" s="62" t="s">
        <v>88</v>
      </c>
      <c r="F72" s="62" t="s">
        <v>88</v>
      </c>
      <c r="G72" s="62" t="s">
        <v>88</v>
      </c>
      <c r="H72" s="62" t="s">
        <v>88</v>
      </c>
      <c r="I72" s="62" t="s">
        <v>88</v>
      </c>
      <c r="J72" s="62" t="s">
        <v>88</v>
      </c>
      <c r="K72" s="62" t="s">
        <v>88</v>
      </c>
      <c r="L72" s="62" t="s">
        <v>88</v>
      </c>
      <c r="M72" s="62" t="s">
        <v>88</v>
      </c>
      <c r="N72" s="62" t="s">
        <v>88</v>
      </c>
    </row>
  </sheetData>
  <conditionalFormatting sqref="B72:N72 D2:N7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5">
    <tabColor indexed="22"/>
  </sheetPr>
  <dimension ref="A1:N72"/>
  <sheetViews>
    <sheetView workbookViewId="0" topLeftCell="B1">
      <selection activeCell="J1" activeCellId="7" sqref="C1:C16384 D1:D16384 E1:E16384 F1:F16384 G1:G16384 H1:H16384 I1:I16384 J1:J16384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3" width="7.00390625" style="57" customWidth="1"/>
    <col min="4" max="5" width="6.00390625" style="57" customWidth="1"/>
    <col min="6" max="6" width="8.00390625" style="57" customWidth="1"/>
    <col min="7" max="7" width="5.00390625" style="57" customWidth="1"/>
    <col min="8" max="8" width="7.00390625" style="57" customWidth="1"/>
    <col min="9" max="10" width="8.57421875" style="57" customWidth="1"/>
    <col min="11" max="11" width="7.140625" style="0" customWidth="1"/>
  </cols>
  <sheetData>
    <row r="1" spans="1:10" s="28" customFormat="1" ht="131.25" customHeight="1">
      <c r="A1" s="8"/>
      <c r="B1" s="8" t="s">
        <v>166</v>
      </c>
      <c r="C1" s="42" t="s">
        <v>79</v>
      </c>
      <c r="D1" s="42" t="s">
        <v>43</v>
      </c>
      <c r="E1" s="42" t="s">
        <v>32</v>
      </c>
      <c r="F1" s="42" t="s">
        <v>34</v>
      </c>
      <c r="G1" s="42" t="s">
        <v>35</v>
      </c>
      <c r="H1" s="42" t="s">
        <v>33</v>
      </c>
      <c r="I1" s="42" t="s">
        <v>89</v>
      </c>
      <c r="J1" s="42" t="s">
        <v>90</v>
      </c>
    </row>
    <row r="2" spans="1:10" ht="12.75">
      <c r="A2" t="s">
        <v>0</v>
      </c>
      <c r="B2" s="20" t="s">
        <v>156</v>
      </c>
      <c r="C2" s="50">
        <v>1303</v>
      </c>
      <c r="D2" s="50">
        <v>447</v>
      </c>
      <c r="E2" s="50">
        <v>156</v>
      </c>
      <c r="F2" s="50">
        <v>0</v>
      </c>
      <c r="G2" s="50">
        <v>5</v>
      </c>
      <c r="H2" s="50">
        <v>608</v>
      </c>
      <c r="I2" s="50">
        <v>9526</v>
      </c>
      <c r="J2" s="50">
        <v>8866</v>
      </c>
    </row>
    <row r="3" spans="1:10" ht="12.75">
      <c r="A3" t="s">
        <v>0</v>
      </c>
      <c r="B3" s="3" t="s">
        <v>134</v>
      </c>
      <c r="C3" s="51">
        <v>5127</v>
      </c>
      <c r="D3" s="51">
        <v>644</v>
      </c>
      <c r="E3" s="51">
        <v>1508</v>
      </c>
      <c r="F3" s="51">
        <v>0</v>
      </c>
      <c r="G3" s="51">
        <v>19</v>
      </c>
      <c r="H3" s="51">
        <v>2618</v>
      </c>
      <c r="I3" s="51">
        <v>33135</v>
      </c>
      <c r="J3" s="51">
        <v>32836</v>
      </c>
    </row>
    <row r="4" spans="1:10" ht="12.75">
      <c r="A4" t="s">
        <v>0</v>
      </c>
      <c r="B4" s="3" t="s">
        <v>143</v>
      </c>
      <c r="C4" s="51">
        <v>3344</v>
      </c>
      <c r="D4" s="51">
        <v>219</v>
      </c>
      <c r="E4" s="51">
        <v>746</v>
      </c>
      <c r="F4" s="51">
        <v>0</v>
      </c>
      <c r="G4" s="51">
        <v>3</v>
      </c>
      <c r="H4" s="51">
        <v>1039</v>
      </c>
      <c r="I4" s="51">
        <v>17788</v>
      </c>
      <c r="J4" s="51">
        <v>16361</v>
      </c>
    </row>
    <row r="5" spans="1:10" ht="12.75">
      <c r="A5" t="s">
        <v>74</v>
      </c>
      <c r="B5" s="3" t="s">
        <v>98</v>
      </c>
      <c r="C5" s="51">
        <v>202966</v>
      </c>
      <c r="D5" s="51">
        <v>15448</v>
      </c>
      <c r="E5" s="51">
        <v>31113</v>
      </c>
      <c r="F5" s="51">
        <v>145356</v>
      </c>
      <c r="G5" s="51">
        <v>527</v>
      </c>
      <c r="H5" s="51">
        <v>65215</v>
      </c>
      <c r="I5" s="51">
        <v>776539</v>
      </c>
      <c r="J5" s="51">
        <v>347397</v>
      </c>
    </row>
    <row r="6" spans="1:10" ht="12.75">
      <c r="A6" t="s">
        <v>0</v>
      </c>
      <c r="B6" s="3" t="s">
        <v>129</v>
      </c>
      <c r="C6" s="51">
        <v>6845</v>
      </c>
      <c r="D6" s="51">
        <v>7</v>
      </c>
      <c r="E6" s="51">
        <v>804</v>
      </c>
      <c r="F6" s="51">
        <v>0</v>
      </c>
      <c r="G6" s="51">
        <v>68</v>
      </c>
      <c r="H6" s="51">
        <v>1709</v>
      </c>
      <c r="I6" s="51">
        <v>32277</v>
      </c>
      <c r="J6" s="51">
        <v>31667</v>
      </c>
    </row>
    <row r="7" spans="1:10" ht="12.75">
      <c r="A7" t="s">
        <v>77</v>
      </c>
      <c r="B7" s="3" t="s">
        <v>164</v>
      </c>
      <c r="C7" s="51">
        <v>69650</v>
      </c>
      <c r="D7" s="51">
        <v>11022</v>
      </c>
      <c r="E7" s="51">
        <v>8646</v>
      </c>
      <c r="F7" s="51">
        <v>0</v>
      </c>
      <c r="G7" s="51">
        <v>0</v>
      </c>
      <c r="H7" s="51">
        <v>21297</v>
      </c>
      <c r="I7" s="51">
        <v>221380</v>
      </c>
      <c r="J7" s="51">
        <v>124173</v>
      </c>
    </row>
    <row r="8" spans="1:10" ht="12.75">
      <c r="A8" t="s">
        <v>0</v>
      </c>
      <c r="B8" s="3" t="s">
        <v>114</v>
      </c>
      <c r="C8" s="51">
        <v>13704</v>
      </c>
      <c r="D8" s="51">
        <v>1891</v>
      </c>
      <c r="E8" s="51">
        <v>2308</v>
      </c>
      <c r="F8" s="51">
        <v>0</v>
      </c>
      <c r="G8" s="51">
        <v>162</v>
      </c>
      <c r="H8" s="51">
        <v>4990</v>
      </c>
      <c r="I8" s="51">
        <v>61532</v>
      </c>
      <c r="J8" s="51">
        <v>61844</v>
      </c>
    </row>
    <row r="9" spans="1:10" ht="12.75">
      <c r="A9" t="s">
        <v>0</v>
      </c>
      <c r="B9" s="3" t="s">
        <v>133</v>
      </c>
      <c r="C9" s="51">
        <v>5081</v>
      </c>
      <c r="D9" s="51">
        <v>506</v>
      </c>
      <c r="E9" s="51">
        <v>643</v>
      </c>
      <c r="F9" s="51">
        <v>0</v>
      </c>
      <c r="G9" s="51">
        <v>0</v>
      </c>
      <c r="H9" s="51">
        <v>1149</v>
      </c>
      <c r="I9" s="51">
        <v>34801</v>
      </c>
      <c r="J9" s="51">
        <v>31458</v>
      </c>
    </row>
    <row r="10" spans="1:10" ht="12.75">
      <c r="A10" t="s">
        <v>74</v>
      </c>
      <c r="B10" s="3" t="s">
        <v>100</v>
      </c>
      <c r="C10" s="51">
        <v>121478</v>
      </c>
      <c r="D10" s="51">
        <v>3637</v>
      </c>
      <c r="E10" s="51">
        <v>5353</v>
      </c>
      <c r="F10" s="51">
        <v>27093</v>
      </c>
      <c r="G10" s="51">
        <v>176</v>
      </c>
      <c r="H10" s="51">
        <v>15078</v>
      </c>
      <c r="I10" s="51">
        <v>283707</v>
      </c>
      <c r="J10" s="51">
        <v>135933</v>
      </c>
    </row>
    <row r="11" spans="1:10" ht="12.75">
      <c r="A11" t="s">
        <v>74</v>
      </c>
      <c r="B11" s="3" t="s">
        <v>108</v>
      </c>
      <c r="C11" s="51">
        <v>25530</v>
      </c>
      <c r="D11" s="51">
        <v>1704</v>
      </c>
      <c r="E11" s="51">
        <v>2382</v>
      </c>
      <c r="F11" s="51">
        <v>0</v>
      </c>
      <c r="G11" s="51">
        <v>37</v>
      </c>
      <c r="H11" s="51">
        <v>5328</v>
      </c>
      <c r="I11" s="51">
        <v>75187</v>
      </c>
      <c r="J11" s="51">
        <v>65339</v>
      </c>
    </row>
    <row r="12" spans="1:10" ht="12.75">
      <c r="A12" t="s">
        <v>0</v>
      </c>
      <c r="B12" s="3" t="s">
        <v>115</v>
      </c>
      <c r="C12" s="51">
        <v>12681</v>
      </c>
      <c r="D12" s="51">
        <v>954</v>
      </c>
      <c r="E12" s="51">
        <v>3075</v>
      </c>
      <c r="F12" s="51">
        <v>0</v>
      </c>
      <c r="G12" s="51">
        <v>2</v>
      </c>
      <c r="H12" s="51">
        <v>4029</v>
      </c>
      <c r="I12" s="51">
        <v>46233</v>
      </c>
      <c r="J12" s="51">
        <v>44220</v>
      </c>
    </row>
    <row r="13" spans="1:10" ht="12.75">
      <c r="A13" t="s">
        <v>74</v>
      </c>
      <c r="B13" s="3" t="s">
        <v>111</v>
      </c>
      <c r="C13" s="51">
        <v>18312</v>
      </c>
      <c r="D13" s="51">
        <v>1432</v>
      </c>
      <c r="E13" s="51">
        <v>1342</v>
      </c>
      <c r="F13" s="51">
        <v>134</v>
      </c>
      <c r="G13" s="51">
        <v>17</v>
      </c>
      <c r="H13" s="51">
        <v>3545</v>
      </c>
      <c r="I13" s="51">
        <v>76411</v>
      </c>
      <c r="J13" s="51">
        <v>76852</v>
      </c>
    </row>
    <row r="14" spans="1:10" ht="12.75">
      <c r="A14" t="s">
        <v>0</v>
      </c>
      <c r="B14" s="3" t="s">
        <v>145</v>
      </c>
      <c r="C14" s="51">
        <v>2676</v>
      </c>
      <c r="D14" s="51">
        <v>408</v>
      </c>
      <c r="E14" s="51">
        <v>251</v>
      </c>
      <c r="F14" s="51">
        <v>0</v>
      </c>
      <c r="G14" s="51">
        <v>47</v>
      </c>
      <c r="H14" s="51">
        <v>736</v>
      </c>
      <c r="I14" s="51">
        <v>26832</v>
      </c>
      <c r="J14" s="51">
        <v>26382</v>
      </c>
    </row>
    <row r="15" spans="1:10" ht="12.75">
      <c r="A15" t="s">
        <v>0</v>
      </c>
      <c r="B15" s="3" t="s">
        <v>128</v>
      </c>
      <c r="C15" s="51">
        <v>7879</v>
      </c>
      <c r="D15" s="51">
        <v>659</v>
      </c>
      <c r="E15" s="51">
        <v>520</v>
      </c>
      <c r="F15" s="51">
        <v>0</v>
      </c>
      <c r="G15" s="51">
        <v>17</v>
      </c>
      <c r="H15" s="51">
        <v>2545</v>
      </c>
      <c r="I15" s="51">
        <v>37026</v>
      </c>
      <c r="J15" s="51">
        <v>30928</v>
      </c>
    </row>
    <row r="16" spans="1:10" ht="12.75">
      <c r="A16" t="s">
        <v>0</v>
      </c>
      <c r="B16" s="3" t="s">
        <v>130</v>
      </c>
      <c r="C16" s="51">
        <v>6126</v>
      </c>
      <c r="D16" s="51">
        <v>883</v>
      </c>
      <c r="E16" s="51">
        <v>1484</v>
      </c>
      <c r="F16" s="51">
        <v>0</v>
      </c>
      <c r="G16" s="51">
        <v>50</v>
      </c>
      <c r="H16" s="51">
        <v>2928</v>
      </c>
      <c r="I16" s="51">
        <v>39553</v>
      </c>
      <c r="J16" s="51">
        <v>39057</v>
      </c>
    </row>
    <row r="17" spans="1:10" ht="12.75">
      <c r="A17" t="s">
        <v>0</v>
      </c>
      <c r="B17" s="3" t="s">
        <v>136</v>
      </c>
      <c r="C17" s="51">
        <v>4890</v>
      </c>
      <c r="D17" s="51">
        <v>377</v>
      </c>
      <c r="E17" s="51">
        <v>257</v>
      </c>
      <c r="F17" s="51">
        <v>0</v>
      </c>
      <c r="G17" s="51">
        <v>12</v>
      </c>
      <c r="H17" s="51">
        <v>872</v>
      </c>
      <c r="I17" s="51">
        <v>13661</v>
      </c>
      <c r="J17" s="51">
        <v>13570</v>
      </c>
    </row>
    <row r="18" spans="1:10" ht="12.75">
      <c r="A18" t="s">
        <v>0</v>
      </c>
      <c r="B18" s="3" t="s">
        <v>107</v>
      </c>
      <c r="C18" s="51">
        <v>30017</v>
      </c>
      <c r="D18" s="51">
        <v>1130</v>
      </c>
      <c r="E18" s="51">
        <v>1947</v>
      </c>
      <c r="F18" s="51">
        <v>33</v>
      </c>
      <c r="G18" s="51">
        <v>97</v>
      </c>
      <c r="H18" s="51">
        <v>3467</v>
      </c>
      <c r="I18" s="51">
        <v>72188</v>
      </c>
      <c r="J18" s="51">
        <v>72233</v>
      </c>
    </row>
    <row r="19" spans="1:10" ht="12.75">
      <c r="A19" t="s">
        <v>0</v>
      </c>
      <c r="B19" s="3" t="s">
        <v>142</v>
      </c>
      <c r="C19" s="51">
        <v>3474</v>
      </c>
      <c r="D19" s="51">
        <v>330</v>
      </c>
      <c r="E19" s="51">
        <v>530</v>
      </c>
      <c r="F19" s="51">
        <v>0</v>
      </c>
      <c r="G19" s="51">
        <v>62</v>
      </c>
      <c r="H19" s="51">
        <v>885</v>
      </c>
      <c r="I19" s="51">
        <v>18302</v>
      </c>
      <c r="J19" s="51">
        <v>18362</v>
      </c>
    </row>
    <row r="20" spans="1:10" ht="12.75">
      <c r="A20" t="s">
        <v>159</v>
      </c>
      <c r="B20" s="3" t="s">
        <v>160</v>
      </c>
      <c r="C20" s="51">
        <v>647950</v>
      </c>
      <c r="D20" s="51">
        <v>32926</v>
      </c>
      <c r="E20" s="51">
        <v>65890</v>
      </c>
      <c r="F20" s="51">
        <v>12</v>
      </c>
      <c r="G20" s="51">
        <v>1562</v>
      </c>
      <c r="H20" s="51">
        <v>133055</v>
      </c>
      <c r="I20" s="51">
        <v>1252550</v>
      </c>
      <c r="J20" s="51">
        <v>242598</v>
      </c>
    </row>
    <row r="21" spans="1:10" ht="12.75">
      <c r="A21" t="s">
        <v>0</v>
      </c>
      <c r="B21" s="3" t="s">
        <v>121</v>
      </c>
      <c r="C21" s="51">
        <v>10541</v>
      </c>
      <c r="D21" s="51">
        <v>665</v>
      </c>
      <c r="E21" s="51">
        <v>1537</v>
      </c>
      <c r="F21" s="51">
        <v>0</v>
      </c>
      <c r="G21" s="51">
        <v>41</v>
      </c>
      <c r="H21" s="51">
        <v>2681</v>
      </c>
      <c r="I21" s="51">
        <v>41548</v>
      </c>
      <c r="J21" s="51">
        <v>39639</v>
      </c>
    </row>
    <row r="22" spans="1:10" ht="12.75">
      <c r="A22" t="s">
        <v>0</v>
      </c>
      <c r="B22" s="3" t="s">
        <v>123</v>
      </c>
      <c r="C22" s="51">
        <v>8870</v>
      </c>
      <c r="D22" s="51">
        <v>986</v>
      </c>
      <c r="E22" s="51">
        <v>1855</v>
      </c>
      <c r="F22" s="51">
        <v>0</v>
      </c>
      <c r="G22" s="51">
        <v>0</v>
      </c>
      <c r="H22" s="51">
        <v>2841</v>
      </c>
      <c r="I22" s="51">
        <v>34395</v>
      </c>
      <c r="J22" s="51">
        <v>34509</v>
      </c>
    </row>
    <row r="23" spans="1:10" ht="12.75">
      <c r="A23" t="s">
        <v>0</v>
      </c>
      <c r="B23" s="3" t="s">
        <v>157</v>
      </c>
      <c r="C23" s="51">
        <v>366</v>
      </c>
      <c r="D23" s="51">
        <v>250</v>
      </c>
      <c r="E23" s="51">
        <v>162</v>
      </c>
      <c r="F23" s="51">
        <v>2326</v>
      </c>
      <c r="G23" s="51">
        <v>0</v>
      </c>
      <c r="H23" s="51">
        <v>412</v>
      </c>
      <c r="I23" s="51">
        <v>15238</v>
      </c>
      <c r="J23" s="51">
        <v>9647</v>
      </c>
    </row>
    <row r="24" spans="1:10" ht="12.75">
      <c r="A24" t="s">
        <v>74</v>
      </c>
      <c r="B24" s="3" t="s">
        <v>97</v>
      </c>
      <c r="C24" s="51">
        <v>294377</v>
      </c>
      <c r="D24" s="51">
        <v>24278</v>
      </c>
      <c r="E24" s="51">
        <v>40807</v>
      </c>
      <c r="F24" s="51">
        <v>10927</v>
      </c>
      <c r="G24" s="51">
        <v>2799</v>
      </c>
      <c r="H24" s="51">
        <v>92600</v>
      </c>
      <c r="I24" s="51">
        <v>944422</v>
      </c>
      <c r="J24" s="51">
        <v>373344</v>
      </c>
    </row>
    <row r="25" spans="1:10" ht="12.75">
      <c r="A25" t="s">
        <v>0</v>
      </c>
      <c r="B25" s="3" t="s">
        <v>152</v>
      </c>
      <c r="C25" s="51">
        <v>911</v>
      </c>
      <c r="D25" s="51">
        <v>75</v>
      </c>
      <c r="E25" s="51">
        <v>260</v>
      </c>
      <c r="F25" s="51">
        <v>0</v>
      </c>
      <c r="G25" s="51">
        <v>0</v>
      </c>
      <c r="H25" s="51">
        <v>379</v>
      </c>
      <c r="I25" s="51">
        <v>10300</v>
      </c>
      <c r="J25" s="51">
        <v>10036</v>
      </c>
    </row>
    <row r="26" spans="1:10" ht="12.75">
      <c r="A26" t="s">
        <v>0</v>
      </c>
      <c r="B26" s="3" t="s">
        <v>132</v>
      </c>
      <c r="C26" s="51">
        <v>5191</v>
      </c>
      <c r="D26" s="51">
        <v>412</v>
      </c>
      <c r="E26" s="51">
        <v>465</v>
      </c>
      <c r="F26" s="51">
        <v>0</v>
      </c>
      <c r="G26" s="51">
        <v>10</v>
      </c>
      <c r="H26" s="51">
        <v>888</v>
      </c>
      <c r="I26" s="51">
        <v>29600</v>
      </c>
      <c r="J26" s="51">
        <v>27336</v>
      </c>
    </row>
    <row r="27" spans="1:10" ht="12.75">
      <c r="A27" t="s">
        <v>0</v>
      </c>
      <c r="B27" s="3" t="s">
        <v>141</v>
      </c>
      <c r="C27" s="51">
        <v>3666</v>
      </c>
      <c r="D27" s="51">
        <v>528</v>
      </c>
      <c r="E27" s="51">
        <v>761</v>
      </c>
      <c r="F27" s="51">
        <v>0</v>
      </c>
      <c r="G27" s="51">
        <v>52</v>
      </c>
      <c r="H27" s="51">
        <v>1289</v>
      </c>
      <c r="I27" s="51">
        <v>28358</v>
      </c>
      <c r="J27" s="51">
        <v>26207</v>
      </c>
    </row>
    <row r="28" spans="1:10" ht="12.75">
      <c r="A28" t="s">
        <v>0</v>
      </c>
      <c r="B28" s="3" t="s">
        <v>151</v>
      </c>
      <c r="C28" s="51">
        <v>1156</v>
      </c>
      <c r="D28" s="51">
        <v>132</v>
      </c>
      <c r="E28" s="51">
        <v>489</v>
      </c>
      <c r="F28" s="51">
        <v>0</v>
      </c>
      <c r="G28" s="51">
        <v>0</v>
      </c>
      <c r="H28" s="51">
        <v>633</v>
      </c>
      <c r="I28" s="51">
        <v>16749</v>
      </c>
      <c r="J28" s="51">
        <v>15802</v>
      </c>
    </row>
    <row r="29" spans="1:10" ht="12.75">
      <c r="A29" t="s">
        <v>74</v>
      </c>
      <c r="B29" s="3" t="s">
        <v>126</v>
      </c>
      <c r="C29" s="51">
        <v>8470</v>
      </c>
      <c r="D29" s="51">
        <v>0</v>
      </c>
      <c r="E29" s="51">
        <v>237</v>
      </c>
      <c r="F29" s="51">
        <v>0</v>
      </c>
      <c r="G29" s="51">
        <v>0</v>
      </c>
      <c r="H29" s="51">
        <v>651</v>
      </c>
      <c r="I29" s="51">
        <v>15192</v>
      </c>
      <c r="J29" s="51">
        <v>15215</v>
      </c>
    </row>
    <row r="30" spans="1:10" ht="12.75">
      <c r="A30" t="s">
        <v>0</v>
      </c>
      <c r="B30" s="3" t="s">
        <v>150</v>
      </c>
      <c r="C30" s="51">
        <v>1991</v>
      </c>
      <c r="D30" s="51">
        <v>247</v>
      </c>
      <c r="E30" s="51">
        <v>306</v>
      </c>
      <c r="F30" s="51">
        <v>0</v>
      </c>
      <c r="G30" s="51">
        <v>0</v>
      </c>
      <c r="H30" s="51">
        <v>553</v>
      </c>
      <c r="I30" s="51">
        <v>12387</v>
      </c>
      <c r="J30" s="51">
        <v>12420</v>
      </c>
    </row>
    <row r="31" spans="1:10" ht="12.75">
      <c r="A31" t="s">
        <v>74</v>
      </c>
      <c r="B31" s="3" t="s">
        <v>124</v>
      </c>
      <c r="C31" s="51">
        <v>8078</v>
      </c>
      <c r="D31" s="51">
        <v>1125</v>
      </c>
      <c r="E31" s="51">
        <v>689</v>
      </c>
      <c r="F31" s="51">
        <v>0</v>
      </c>
      <c r="G31" s="51">
        <v>0</v>
      </c>
      <c r="H31" s="51">
        <v>2676</v>
      </c>
      <c r="I31" s="51">
        <v>35262</v>
      </c>
      <c r="J31" s="51">
        <v>34090</v>
      </c>
    </row>
    <row r="32" spans="1:10" ht="12.75">
      <c r="A32" t="s">
        <v>0</v>
      </c>
      <c r="B32" s="3" t="s">
        <v>117</v>
      </c>
      <c r="C32" s="51">
        <v>10449</v>
      </c>
      <c r="D32" s="51">
        <v>953</v>
      </c>
      <c r="E32" s="51">
        <v>1858</v>
      </c>
      <c r="F32" s="51">
        <v>449</v>
      </c>
      <c r="G32" s="51">
        <v>177</v>
      </c>
      <c r="H32" s="51">
        <v>3750</v>
      </c>
      <c r="I32" s="51">
        <v>52095</v>
      </c>
      <c r="J32" s="51">
        <v>46114</v>
      </c>
    </row>
    <row r="33" spans="1:10" ht="12.75">
      <c r="A33" t="s">
        <v>0</v>
      </c>
      <c r="B33" s="3" t="s">
        <v>139</v>
      </c>
      <c r="C33" s="51">
        <v>4502</v>
      </c>
      <c r="D33" s="51">
        <v>194</v>
      </c>
      <c r="E33" s="51">
        <v>1466</v>
      </c>
      <c r="F33" s="51">
        <v>0</v>
      </c>
      <c r="G33" s="51">
        <v>40</v>
      </c>
      <c r="H33" s="51">
        <v>3096</v>
      </c>
      <c r="I33" s="51">
        <v>29821</v>
      </c>
      <c r="J33" s="51">
        <v>20281</v>
      </c>
    </row>
    <row r="34" spans="1:10" ht="12.75">
      <c r="A34" t="s">
        <v>74</v>
      </c>
      <c r="B34" s="3" t="s">
        <v>131</v>
      </c>
      <c r="C34" s="51">
        <v>5581</v>
      </c>
      <c r="D34" s="51">
        <v>1171</v>
      </c>
      <c r="E34" s="51">
        <v>1418</v>
      </c>
      <c r="F34" s="51">
        <v>0</v>
      </c>
      <c r="G34" s="51">
        <v>80</v>
      </c>
      <c r="H34" s="51">
        <v>2589</v>
      </c>
      <c r="I34" s="51">
        <v>47065</v>
      </c>
      <c r="J34" s="51">
        <v>36515</v>
      </c>
    </row>
    <row r="35" spans="1:10" ht="12.75">
      <c r="A35" t="s">
        <v>0</v>
      </c>
      <c r="B35" s="3" t="s">
        <v>149</v>
      </c>
      <c r="C35" s="51">
        <v>1975</v>
      </c>
      <c r="D35" s="51">
        <v>345</v>
      </c>
      <c r="E35" s="51">
        <v>655</v>
      </c>
      <c r="F35" s="51">
        <v>0</v>
      </c>
      <c r="G35" s="51">
        <v>63</v>
      </c>
      <c r="H35" s="51">
        <v>1249</v>
      </c>
      <c r="I35" s="51">
        <v>12786</v>
      </c>
      <c r="J35" s="51">
        <v>12774</v>
      </c>
    </row>
    <row r="36" spans="1:10" ht="12.75">
      <c r="A36" t="s">
        <v>0</v>
      </c>
      <c r="B36" s="3" t="s">
        <v>155</v>
      </c>
      <c r="C36" s="51">
        <v>639</v>
      </c>
      <c r="D36" s="51">
        <v>125</v>
      </c>
      <c r="E36" s="51">
        <v>450</v>
      </c>
      <c r="F36" s="51">
        <v>0</v>
      </c>
      <c r="G36" s="51">
        <v>0</v>
      </c>
      <c r="H36" s="51">
        <v>575</v>
      </c>
      <c r="I36" s="51">
        <v>9629</v>
      </c>
      <c r="J36" s="51">
        <v>9091</v>
      </c>
    </row>
    <row r="37" spans="1:10" ht="12.75">
      <c r="A37" t="s">
        <v>0</v>
      </c>
      <c r="B37" s="3" t="s">
        <v>144</v>
      </c>
      <c r="C37" s="51">
        <v>2754</v>
      </c>
      <c r="D37" s="51">
        <v>593</v>
      </c>
      <c r="E37" s="51">
        <v>1036</v>
      </c>
      <c r="F37" s="51">
        <v>0</v>
      </c>
      <c r="G37" s="51">
        <v>47</v>
      </c>
      <c r="H37" s="51">
        <v>1647</v>
      </c>
      <c r="I37" s="51">
        <v>16583</v>
      </c>
      <c r="J37" s="51">
        <v>16554</v>
      </c>
    </row>
    <row r="38" spans="1:10" ht="12.75">
      <c r="A38" t="s">
        <v>74</v>
      </c>
      <c r="B38" s="3" t="s">
        <v>120</v>
      </c>
      <c r="C38" s="51">
        <v>9784</v>
      </c>
      <c r="D38" s="51">
        <v>1164</v>
      </c>
      <c r="E38" s="51">
        <v>1277</v>
      </c>
      <c r="F38" s="51">
        <v>821</v>
      </c>
      <c r="G38" s="51">
        <v>33</v>
      </c>
      <c r="H38" s="51">
        <v>3720</v>
      </c>
      <c r="I38" s="51">
        <v>66739</v>
      </c>
      <c r="J38" s="51">
        <v>63785</v>
      </c>
    </row>
    <row r="39" spans="1:10" ht="12.75">
      <c r="A39" t="s">
        <v>74</v>
      </c>
      <c r="B39" s="3" t="s">
        <v>103</v>
      </c>
      <c r="C39" s="51">
        <v>58286</v>
      </c>
      <c r="D39" s="51">
        <v>2906</v>
      </c>
      <c r="E39" s="51">
        <v>7666</v>
      </c>
      <c r="F39" s="51">
        <v>4126</v>
      </c>
      <c r="G39" s="51">
        <v>414</v>
      </c>
      <c r="H39" s="51">
        <v>26229</v>
      </c>
      <c r="I39" s="51">
        <v>231279</v>
      </c>
      <c r="J39" s="51">
        <v>224054</v>
      </c>
    </row>
    <row r="40" spans="1:10" ht="12.75">
      <c r="A40" t="s">
        <v>74</v>
      </c>
      <c r="B40" s="3" t="s">
        <v>104</v>
      </c>
      <c r="C40" s="51">
        <v>47413</v>
      </c>
      <c r="D40" s="51">
        <v>4575</v>
      </c>
      <c r="E40" s="51">
        <v>5537</v>
      </c>
      <c r="F40" s="51">
        <v>5600</v>
      </c>
      <c r="G40" s="51">
        <v>530</v>
      </c>
      <c r="H40" s="51">
        <v>12945</v>
      </c>
      <c r="I40" s="51">
        <v>123775</v>
      </c>
      <c r="J40" s="51">
        <v>92641</v>
      </c>
    </row>
    <row r="41" spans="1:10" ht="12.75">
      <c r="A41" t="s">
        <v>74</v>
      </c>
      <c r="B41" s="3" t="s">
        <v>102</v>
      </c>
      <c r="C41" s="51">
        <v>87948</v>
      </c>
      <c r="D41" s="51">
        <v>6830</v>
      </c>
      <c r="E41" s="51">
        <v>29993</v>
      </c>
      <c r="F41" s="51">
        <v>3552</v>
      </c>
      <c r="G41" s="51">
        <v>678</v>
      </c>
      <c r="H41" s="51">
        <v>48795</v>
      </c>
      <c r="I41" s="51">
        <v>344622</v>
      </c>
      <c r="J41" s="51">
        <v>186633</v>
      </c>
    </row>
    <row r="42" spans="1:10" ht="12.75">
      <c r="A42" t="s">
        <v>159</v>
      </c>
      <c r="B42" s="3" t="s">
        <v>162</v>
      </c>
      <c r="C42" s="51">
        <v>337041</v>
      </c>
      <c r="D42" s="51">
        <v>18909</v>
      </c>
      <c r="E42" s="51">
        <v>17834</v>
      </c>
      <c r="F42" s="51">
        <v>2324</v>
      </c>
      <c r="G42" s="51">
        <v>0</v>
      </c>
      <c r="H42" s="51">
        <v>64134</v>
      </c>
      <c r="I42" s="51">
        <v>655717</v>
      </c>
      <c r="J42" s="51">
        <v>126477</v>
      </c>
    </row>
    <row r="43" spans="1:10" ht="12.75">
      <c r="A43" t="s">
        <v>0</v>
      </c>
      <c r="B43" s="3" t="s">
        <v>137</v>
      </c>
      <c r="C43" s="51">
        <v>5023</v>
      </c>
      <c r="D43" s="51">
        <v>0</v>
      </c>
      <c r="E43" s="51">
        <v>1195</v>
      </c>
      <c r="F43" s="51">
        <v>0</v>
      </c>
      <c r="G43" s="51">
        <v>25</v>
      </c>
      <c r="H43" s="51">
        <v>1819</v>
      </c>
      <c r="I43" s="51">
        <v>15797</v>
      </c>
      <c r="J43" s="51">
        <v>15396</v>
      </c>
    </row>
    <row r="44" spans="1:10" ht="12.75">
      <c r="A44" t="s">
        <v>0</v>
      </c>
      <c r="B44" s="3" t="s">
        <v>138</v>
      </c>
      <c r="C44" s="51">
        <v>4664</v>
      </c>
      <c r="D44" s="51">
        <v>563</v>
      </c>
      <c r="E44" s="51">
        <v>1475</v>
      </c>
      <c r="F44" s="51">
        <v>0</v>
      </c>
      <c r="G44" s="51">
        <v>1</v>
      </c>
      <c r="H44" s="51">
        <v>2080</v>
      </c>
      <c r="I44" s="51">
        <v>37487</v>
      </c>
      <c r="J44" s="51">
        <v>37516</v>
      </c>
    </row>
    <row r="45" spans="1:10" ht="12.75">
      <c r="A45" t="s">
        <v>74</v>
      </c>
      <c r="B45" s="3" t="s">
        <v>106</v>
      </c>
      <c r="C45" s="51">
        <v>32880</v>
      </c>
      <c r="D45" s="51">
        <v>2001</v>
      </c>
      <c r="E45" s="51">
        <v>2006</v>
      </c>
      <c r="F45" s="51">
        <v>25523</v>
      </c>
      <c r="G45" s="51">
        <v>0</v>
      </c>
      <c r="H45" s="51">
        <v>4007</v>
      </c>
      <c r="I45" s="51">
        <v>152047</v>
      </c>
      <c r="J45" s="51">
        <v>146421</v>
      </c>
    </row>
    <row r="46" spans="1:10" ht="12.75">
      <c r="A46" t="s">
        <v>74</v>
      </c>
      <c r="B46" s="3" t="s">
        <v>109</v>
      </c>
      <c r="C46" s="51">
        <v>26613</v>
      </c>
      <c r="D46" s="51">
        <v>1224</v>
      </c>
      <c r="E46" s="51">
        <v>4370</v>
      </c>
      <c r="F46" s="51">
        <v>0</v>
      </c>
      <c r="G46" s="51">
        <v>364</v>
      </c>
      <c r="H46" s="51">
        <v>7297</v>
      </c>
      <c r="I46" s="51">
        <v>118610</v>
      </c>
      <c r="J46" s="51">
        <v>108223</v>
      </c>
    </row>
    <row r="47" spans="1:10" ht="12.75">
      <c r="A47" t="s">
        <v>74</v>
      </c>
      <c r="B47" s="3" t="s">
        <v>153</v>
      </c>
      <c r="C47" s="51">
        <v>862</v>
      </c>
      <c r="D47" s="51">
        <v>84</v>
      </c>
      <c r="E47" s="51">
        <v>197</v>
      </c>
      <c r="F47" s="51">
        <v>0</v>
      </c>
      <c r="G47" s="51">
        <v>0</v>
      </c>
      <c r="H47" s="51">
        <v>281</v>
      </c>
      <c r="I47" s="51">
        <v>15721</v>
      </c>
      <c r="J47" s="51">
        <v>15657</v>
      </c>
    </row>
    <row r="48" spans="1:10" ht="12.75">
      <c r="A48" t="s">
        <v>74</v>
      </c>
      <c r="B48" s="3" t="s">
        <v>169</v>
      </c>
      <c r="C48" s="51">
        <v>20426</v>
      </c>
      <c r="D48" s="51">
        <v>955</v>
      </c>
      <c r="E48" s="51">
        <v>2427</v>
      </c>
      <c r="F48" s="51">
        <v>0</v>
      </c>
      <c r="G48" s="51">
        <v>54</v>
      </c>
      <c r="H48" s="51">
        <v>4537</v>
      </c>
      <c r="I48" s="51">
        <v>55396</v>
      </c>
      <c r="J48" s="51">
        <v>38386</v>
      </c>
    </row>
    <row r="49" spans="1:10" ht="12.75">
      <c r="A49" t="s">
        <v>74</v>
      </c>
      <c r="B49" s="3" t="s">
        <v>101</v>
      </c>
      <c r="C49" s="51">
        <v>91326</v>
      </c>
      <c r="D49" s="51">
        <v>4187</v>
      </c>
      <c r="E49" s="51">
        <v>6091</v>
      </c>
      <c r="F49" s="51">
        <v>7166</v>
      </c>
      <c r="G49" s="51">
        <v>0</v>
      </c>
      <c r="H49" s="51">
        <v>14612</v>
      </c>
      <c r="I49" s="51">
        <v>183437</v>
      </c>
      <c r="J49" s="51">
        <v>154063</v>
      </c>
    </row>
    <row r="50" spans="1:10" ht="12.75">
      <c r="A50" t="s">
        <v>74</v>
      </c>
      <c r="B50" s="3" t="s">
        <v>112</v>
      </c>
      <c r="C50" s="51">
        <v>17134</v>
      </c>
      <c r="D50" s="51">
        <v>1823</v>
      </c>
      <c r="E50" s="51">
        <v>2767</v>
      </c>
      <c r="F50" s="51">
        <v>8967</v>
      </c>
      <c r="G50" s="51">
        <v>131</v>
      </c>
      <c r="H50" s="51">
        <v>5635</v>
      </c>
      <c r="I50" s="51">
        <v>88244</v>
      </c>
      <c r="J50" s="51">
        <v>72449</v>
      </c>
    </row>
    <row r="51" spans="1:10" ht="12.75">
      <c r="A51" t="s">
        <v>74</v>
      </c>
      <c r="B51" s="3" t="s">
        <v>99</v>
      </c>
      <c r="C51" s="51">
        <v>172714</v>
      </c>
      <c r="D51" s="51">
        <v>6717</v>
      </c>
      <c r="E51" s="51">
        <v>24483</v>
      </c>
      <c r="F51" s="51">
        <v>10699</v>
      </c>
      <c r="G51" s="51">
        <v>2305</v>
      </c>
      <c r="H51" s="51">
        <v>42005</v>
      </c>
      <c r="I51" s="51">
        <v>423769</v>
      </c>
      <c r="J51" s="51">
        <v>196971</v>
      </c>
    </row>
    <row r="52" spans="1:10" ht="12.75">
      <c r="A52" t="s">
        <v>0</v>
      </c>
      <c r="B52" s="3" t="s">
        <v>140</v>
      </c>
      <c r="C52" s="51">
        <v>3997</v>
      </c>
      <c r="D52" s="51">
        <v>219</v>
      </c>
      <c r="E52" s="51">
        <v>617</v>
      </c>
      <c r="F52" s="51">
        <v>0</v>
      </c>
      <c r="G52" s="51">
        <v>0</v>
      </c>
      <c r="H52" s="51">
        <v>1053</v>
      </c>
      <c r="I52" s="51">
        <v>21828</v>
      </c>
      <c r="J52" s="51">
        <v>21141</v>
      </c>
    </row>
    <row r="53" spans="1:10" ht="12.75">
      <c r="A53" t="s">
        <v>0</v>
      </c>
      <c r="B53" s="3" t="s">
        <v>146</v>
      </c>
      <c r="C53" s="51">
        <v>2491</v>
      </c>
      <c r="D53" s="51">
        <v>666</v>
      </c>
      <c r="E53" s="51">
        <v>1298</v>
      </c>
      <c r="F53" s="51">
        <v>0</v>
      </c>
      <c r="G53" s="51">
        <v>0</v>
      </c>
      <c r="H53" s="51">
        <v>2556</v>
      </c>
      <c r="I53" s="51">
        <v>19671</v>
      </c>
      <c r="J53" s="51">
        <v>19316</v>
      </c>
    </row>
    <row r="54" spans="1:10" ht="12.75">
      <c r="A54" t="s">
        <v>0</v>
      </c>
      <c r="B54" s="3" t="s">
        <v>122</v>
      </c>
      <c r="C54" s="51">
        <v>9279</v>
      </c>
      <c r="D54" s="51">
        <v>1276</v>
      </c>
      <c r="E54" s="51">
        <v>1000</v>
      </c>
      <c r="F54" s="51">
        <v>0</v>
      </c>
      <c r="G54" s="51">
        <v>22</v>
      </c>
      <c r="H54" s="51">
        <v>2839</v>
      </c>
      <c r="I54" s="51">
        <v>47076</v>
      </c>
      <c r="J54" s="51">
        <v>45136</v>
      </c>
    </row>
    <row r="55" spans="1:10" ht="12.75">
      <c r="A55" t="s">
        <v>0</v>
      </c>
      <c r="B55" s="3" t="s">
        <v>118</v>
      </c>
      <c r="C55" s="51">
        <v>14404</v>
      </c>
      <c r="D55" s="51">
        <v>733</v>
      </c>
      <c r="E55" s="51">
        <v>1346</v>
      </c>
      <c r="F55" s="51">
        <v>18</v>
      </c>
      <c r="G55" s="51">
        <v>0</v>
      </c>
      <c r="H55" s="51">
        <v>2559</v>
      </c>
      <c r="I55" s="51">
        <v>38628</v>
      </c>
      <c r="J55" s="51">
        <v>32312</v>
      </c>
    </row>
    <row r="56" spans="1:10" ht="12.75">
      <c r="A56" t="s">
        <v>74</v>
      </c>
      <c r="B56" s="3" t="s">
        <v>125</v>
      </c>
      <c r="C56" s="51">
        <v>8310</v>
      </c>
      <c r="D56" s="51">
        <v>826</v>
      </c>
      <c r="E56" s="51">
        <v>664</v>
      </c>
      <c r="F56" s="51">
        <v>0</v>
      </c>
      <c r="G56" s="51">
        <v>0</v>
      </c>
      <c r="H56" s="51">
        <v>1818</v>
      </c>
      <c r="I56" s="51">
        <v>28920</v>
      </c>
      <c r="J56" s="51">
        <v>28209</v>
      </c>
    </row>
    <row r="57" spans="1:10" ht="12.75">
      <c r="A57" t="s">
        <v>0</v>
      </c>
      <c r="B57" s="3" t="s">
        <v>135</v>
      </c>
      <c r="C57" s="51">
        <v>4907</v>
      </c>
      <c r="D57" s="51">
        <v>500</v>
      </c>
      <c r="E57" s="51">
        <v>450</v>
      </c>
      <c r="F57" s="51">
        <v>0</v>
      </c>
      <c r="G57" s="51">
        <v>20</v>
      </c>
      <c r="H57" s="51">
        <v>1150</v>
      </c>
      <c r="I57" s="51">
        <v>33950</v>
      </c>
      <c r="J57" s="51">
        <v>32320</v>
      </c>
    </row>
    <row r="58" spans="1:10" ht="12.75">
      <c r="A58" t="s">
        <v>74</v>
      </c>
      <c r="B58" s="3" t="s">
        <v>113</v>
      </c>
      <c r="C58" s="51">
        <v>16118</v>
      </c>
      <c r="D58" s="51">
        <v>0</v>
      </c>
      <c r="E58" s="51">
        <v>2590</v>
      </c>
      <c r="F58" s="51">
        <v>1459</v>
      </c>
      <c r="G58" s="51">
        <v>0</v>
      </c>
      <c r="H58" s="51">
        <v>3806</v>
      </c>
      <c r="I58" s="51">
        <v>53818</v>
      </c>
      <c r="J58" s="51">
        <v>48636</v>
      </c>
    </row>
    <row r="59" spans="1:10" ht="12.75">
      <c r="A59" t="s">
        <v>0</v>
      </c>
      <c r="B59" s="3" t="s">
        <v>154</v>
      </c>
      <c r="C59" s="51">
        <v>715</v>
      </c>
      <c r="D59" s="51">
        <v>0</v>
      </c>
      <c r="E59" s="51">
        <v>294</v>
      </c>
      <c r="F59" s="51">
        <v>0</v>
      </c>
      <c r="G59" s="51">
        <v>38</v>
      </c>
      <c r="H59" s="51">
        <v>479</v>
      </c>
      <c r="I59" s="51">
        <v>15711</v>
      </c>
      <c r="J59" s="51">
        <v>15750</v>
      </c>
    </row>
    <row r="60" spans="1:10" ht="12.75">
      <c r="A60" t="s">
        <v>74</v>
      </c>
      <c r="B60" s="3" t="s">
        <v>96</v>
      </c>
      <c r="C60" s="51">
        <v>383962</v>
      </c>
      <c r="D60" s="51">
        <v>19488</v>
      </c>
      <c r="E60" s="51">
        <v>25104</v>
      </c>
      <c r="F60" s="51">
        <v>36711</v>
      </c>
      <c r="G60" s="51">
        <v>2987</v>
      </c>
      <c r="H60" s="51">
        <v>64742</v>
      </c>
      <c r="I60" s="51">
        <v>635171</v>
      </c>
      <c r="J60" s="51">
        <v>155746</v>
      </c>
    </row>
    <row r="61" spans="1:10" ht="12.75">
      <c r="A61" t="s">
        <v>0</v>
      </c>
      <c r="B61" s="3" t="s">
        <v>110</v>
      </c>
      <c r="C61" s="51">
        <v>20109</v>
      </c>
      <c r="D61" s="51">
        <v>2536</v>
      </c>
      <c r="E61" s="51">
        <v>3964</v>
      </c>
      <c r="F61" s="51">
        <v>1200</v>
      </c>
      <c r="G61" s="51">
        <v>120</v>
      </c>
      <c r="H61" s="51">
        <v>7867</v>
      </c>
      <c r="I61" s="51">
        <v>73017</v>
      </c>
      <c r="J61" s="51">
        <v>65187</v>
      </c>
    </row>
    <row r="62" spans="1:10" ht="12.75">
      <c r="A62" t="s">
        <v>77</v>
      </c>
      <c r="B62" s="3" t="s">
        <v>163</v>
      </c>
      <c r="C62" s="51">
        <v>127195</v>
      </c>
      <c r="D62" s="51">
        <v>11048</v>
      </c>
      <c r="E62" s="51">
        <v>14609</v>
      </c>
      <c r="F62" s="51">
        <v>566</v>
      </c>
      <c r="G62" s="51">
        <v>0</v>
      </c>
      <c r="H62" s="51">
        <v>30162</v>
      </c>
      <c r="I62" s="51">
        <v>277273</v>
      </c>
      <c r="J62" s="51">
        <v>170098</v>
      </c>
    </row>
    <row r="63" spans="1:10" ht="12.75">
      <c r="A63" t="s">
        <v>74</v>
      </c>
      <c r="B63" s="3" t="s">
        <v>116</v>
      </c>
      <c r="C63" s="51">
        <v>10828</v>
      </c>
      <c r="D63" s="51">
        <v>453</v>
      </c>
      <c r="E63" s="51">
        <v>2137</v>
      </c>
      <c r="F63" s="51">
        <v>0</v>
      </c>
      <c r="G63" s="51">
        <v>0</v>
      </c>
      <c r="H63" s="51">
        <v>5195</v>
      </c>
      <c r="I63" s="51">
        <v>52043</v>
      </c>
      <c r="J63" s="51">
        <v>50071</v>
      </c>
    </row>
    <row r="64" spans="1:10" ht="12.75">
      <c r="A64" t="s">
        <v>0</v>
      </c>
      <c r="B64" s="3" t="s">
        <v>147</v>
      </c>
      <c r="C64" s="51">
        <v>2461</v>
      </c>
      <c r="D64" s="51">
        <v>272</v>
      </c>
      <c r="E64" s="51">
        <v>895</v>
      </c>
      <c r="F64" s="51">
        <v>0</v>
      </c>
      <c r="G64" s="51">
        <v>0</v>
      </c>
      <c r="H64" s="51">
        <v>1507</v>
      </c>
      <c r="I64" s="51">
        <v>31873</v>
      </c>
      <c r="J64" s="51">
        <v>31869</v>
      </c>
    </row>
    <row r="65" spans="1:10" ht="12.75">
      <c r="A65" t="s">
        <v>0</v>
      </c>
      <c r="B65" s="3" t="s">
        <v>148</v>
      </c>
      <c r="C65" s="51">
        <v>2067</v>
      </c>
      <c r="D65" s="51">
        <v>161</v>
      </c>
      <c r="E65" s="51">
        <v>973</v>
      </c>
      <c r="F65" s="51">
        <v>0</v>
      </c>
      <c r="G65" s="51">
        <v>17</v>
      </c>
      <c r="H65" s="51">
        <v>1489</v>
      </c>
      <c r="I65" s="51">
        <v>17237</v>
      </c>
      <c r="J65" s="51">
        <v>17205</v>
      </c>
    </row>
    <row r="66" spans="1:10" ht="12.75">
      <c r="A66" t="s">
        <v>74</v>
      </c>
      <c r="B66" s="3" t="s">
        <v>95</v>
      </c>
      <c r="C66" s="51">
        <v>584601</v>
      </c>
      <c r="D66" s="51">
        <v>52743</v>
      </c>
      <c r="E66" s="51">
        <v>96365</v>
      </c>
      <c r="F66" s="51">
        <v>1317432</v>
      </c>
      <c r="G66" s="51">
        <v>9894</v>
      </c>
      <c r="H66" s="51">
        <v>175683</v>
      </c>
      <c r="I66" s="51">
        <v>4148310</v>
      </c>
      <c r="J66" s="51">
        <v>964642</v>
      </c>
    </row>
    <row r="67" spans="1:10" ht="12.75">
      <c r="A67" t="s">
        <v>159</v>
      </c>
      <c r="B67" s="3" t="s">
        <v>161</v>
      </c>
      <c r="C67" s="51">
        <v>408577</v>
      </c>
      <c r="D67" s="51">
        <v>18759</v>
      </c>
      <c r="E67" s="51">
        <v>40633</v>
      </c>
      <c r="F67" s="51">
        <v>6683</v>
      </c>
      <c r="G67" s="51">
        <v>1366</v>
      </c>
      <c r="H67" s="51">
        <v>75472</v>
      </c>
      <c r="I67" s="51">
        <v>1251543</v>
      </c>
      <c r="J67" s="51">
        <v>315364</v>
      </c>
    </row>
    <row r="68" spans="1:10" ht="12.75">
      <c r="A68" t="s">
        <v>0</v>
      </c>
      <c r="B68" s="3" t="s">
        <v>127</v>
      </c>
      <c r="C68" s="51">
        <v>8143</v>
      </c>
      <c r="D68" s="51">
        <v>70</v>
      </c>
      <c r="E68" s="51">
        <v>190</v>
      </c>
      <c r="F68" s="51">
        <v>0</v>
      </c>
      <c r="G68" s="51">
        <v>0</v>
      </c>
      <c r="H68" s="51">
        <v>283</v>
      </c>
      <c r="I68" s="51">
        <v>15993</v>
      </c>
      <c r="J68" s="51">
        <v>15827</v>
      </c>
    </row>
    <row r="69" spans="1:10" ht="12.75">
      <c r="A69" t="s">
        <v>0</v>
      </c>
      <c r="B69" s="3" t="s">
        <v>158</v>
      </c>
      <c r="C69" s="51">
        <v>8045</v>
      </c>
      <c r="D69" s="51">
        <v>193</v>
      </c>
      <c r="E69" s="51">
        <v>215</v>
      </c>
      <c r="F69" s="51">
        <v>0</v>
      </c>
      <c r="G69" s="51">
        <v>8</v>
      </c>
      <c r="H69" s="51">
        <v>446</v>
      </c>
      <c r="I69" s="51">
        <v>16144</v>
      </c>
      <c r="J69" s="51">
        <v>16211</v>
      </c>
    </row>
    <row r="70" spans="1:10" ht="12.75">
      <c r="A70" t="s">
        <v>74</v>
      </c>
      <c r="B70" s="3" t="s">
        <v>105</v>
      </c>
      <c r="C70" s="51">
        <v>45740</v>
      </c>
      <c r="D70" s="51">
        <v>6430</v>
      </c>
      <c r="E70" s="51">
        <v>9879</v>
      </c>
      <c r="F70" s="51">
        <v>86814</v>
      </c>
      <c r="G70" s="51">
        <v>549</v>
      </c>
      <c r="H70" s="51">
        <v>27113</v>
      </c>
      <c r="I70" s="51">
        <v>372122</v>
      </c>
      <c r="J70" s="51">
        <v>206226</v>
      </c>
    </row>
    <row r="71" spans="1:10" ht="12.75">
      <c r="A71" t="s">
        <v>74</v>
      </c>
      <c r="B71" s="3" t="s">
        <v>119</v>
      </c>
      <c r="C71" s="51">
        <v>10002</v>
      </c>
      <c r="D71" s="51">
        <v>1323</v>
      </c>
      <c r="E71" s="51">
        <v>2574</v>
      </c>
      <c r="F71" s="51">
        <v>0</v>
      </c>
      <c r="G71" s="51">
        <v>0</v>
      </c>
      <c r="H71" s="51">
        <v>5020</v>
      </c>
      <c r="I71" s="51">
        <v>50690</v>
      </c>
      <c r="J71" s="51">
        <v>47554</v>
      </c>
    </row>
    <row r="72" spans="2:14" s="1" customFormat="1" ht="12.75">
      <c r="B72" s="18" t="s">
        <v>88</v>
      </c>
      <c r="C72" s="63" t="s">
        <v>88</v>
      </c>
      <c r="D72" s="63" t="s">
        <v>88</v>
      </c>
      <c r="E72" s="63" t="s">
        <v>88</v>
      </c>
      <c r="F72" s="63" t="s">
        <v>88</v>
      </c>
      <c r="G72" s="63" t="s">
        <v>88</v>
      </c>
      <c r="H72" s="63" t="s">
        <v>88</v>
      </c>
      <c r="I72" s="63" t="s">
        <v>88</v>
      </c>
      <c r="J72" s="63" t="s">
        <v>88</v>
      </c>
      <c r="K72" s="17"/>
      <c r="L72" s="14"/>
      <c r="M72" s="4"/>
      <c r="N72" s="4"/>
    </row>
  </sheetData>
  <conditionalFormatting sqref="D2:J7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3">
    <tabColor indexed="22"/>
  </sheetPr>
  <dimension ref="A1:N71"/>
  <sheetViews>
    <sheetView workbookViewId="0" topLeftCell="B1">
      <selection activeCell="P8" sqref="P8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4" width="7.00390625" style="57" customWidth="1"/>
    <col min="5" max="5" width="6.00390625" style="57" customWidth="1"/>
    <col min="6" max="6" width="8.57421875" style="57" bestFit="1" customWidth="1"/>
    <col min="7" max="7" width="7.00390625" style="57" customWidth="1"/>
    <col min="8" max="9" width="8.00390625" style="57" customWidth="1"/>
    <col min="10" max="10" width="8.140625" style="57" customWidth="1"/>
    <col min="11" max="13" width="6.00390625" style="57" customWidth="1"/>
    <col min="14" max="14" width="6.00390625" style="44" bestFit="1" customWidth="1"/>
  </cols>
  <sheetData>
    <row r="1" spans="1:14" s="27" customFormat="1" ht="131.25" customHeight="1">
      <c r="A1" s="8"/>
      <c r="B1" s="8" t="s">
        <v>166</v>
      </c>
      <c r="C1" s="42" t="s">
        <v>79</v>
      </c>
      <c r="D1" s="42" t="s">
        <v>195</v>
      </c>
      <c r="E1" s="42" t="s">
        <v>196</v>
      </c>
      <c r="F1" s="42" t="s">
        <v>197</v>
      </c>
      <c r="G1" s="42" t="s">
        <v>198</v>
      </c>
      <c r="H1" s="64" t="s">
        <v>217</v>
      </c>
      <c r="I1" s="42" t="s">
        <v>31</v>
      </c>
      <c r="J1" s="42" t="s">
        <v>75</v>
      </c>
      <c r="K1" s="64" t="s">
        <v>83</v>
      </c>
      <c r="L1" s="42" t="s">
        <v>85</v>
      </c>
      <c r="M1" s="65" t="s">
        <v>84</v>
      </c>
      <c r="N1" s="42" t="s">
        <v>214</v>
      </c>
    </row>
    <row r="2" spans="1:14" ht="12.75">
      <c r="A2" s="20" t="s">
        <v>0</v>
      </c>
      <c r="B2" s="20" t="s">
        <v>156</v>
      </c>
      <c r="C2" s="50">
        <v>1303</v>
      </c>
      <c r="D2" s="50">
        <v>313</v>
      </c>
      <c r="E2" s="50">
        <v>0</v>
      </c>
      <c r="F2" s="50" t="s">
        <v>78</v>
      </c>
      <c r="G2" s="50">
        <v>313</v>
      </c>
      <c r="H2" s="50">
        <v>282</v>
      </c>
      <c r="I2" s="50">
        <v>2819</v>
      </c>
      <c r="J2" s="50">
        <v>3243</v>
      </c>
      <c r="K2" s="50" t="s">
        <v>78</v>
      </c>
      <c r="L2" s="50" t="s">
        <v>78</v>
      </c>
      <c r="M2" s="50">
        <v>131</v>
      </c>
      <c r="N2" s="43">
        <v>86.7549668874172</v>
      </c>
    </row>
    <row r="3" spans="1:14" ht="12.75">
      <c r="A3" s="3" t="s">
        <v>0</v>
      </c>
      <c r="B3" s="3" t="s">
        <v>134</v>
      </c>
      <c r="C3" s="51">
        <v>5127</v>
      </c>
      <c r="D3" s="51">
        <v>2678</v>
      </c>
      <c r="E3" s="51">
        <v>2</v>
      </c>
      <c r="F3" s="51" t="s">
        <v>78</v>
      </c>
      <c r="G3" s="51">
        <v>2680</v>
      </c>
      <c r="H3" s="51">
        <v>14625</v>
      </c>
      <c r="I3" s="51">
        <v>67645</v>
      </c>
      <c r="J3" s="51">
        <v>21463</v>
      </c>
      <c r="K3" s="51">
        <v>785</v>
      </c>
      <c r="L3" s="51">
        <v>81.6008316008316</v>
      </c>
      <c r="M3" s="51">
        <v>550</v>
      </c>
      <c r="N3" s="41">
        <v>82.5825825825826</v>
      </c>
    </row>
    <row r="4" spans="1:14" ht="12.75">
      <c r="A4" s="3" t="s">
        <v>0</v>
      </c>
      <c r="B4" s="3" t="s">
        <v>143</v>
      </c>
      <c r="C4" s="51">
        <v>3344</v>
      </c>
      <c r="D4" s="51">
        <v>2665</v>
      </c>
      <c r="E4" s="51">
        <v>14</v>
      </c>
      <c r="F4" s="51">
        <v>213</v>
      </c>
      <c r="G4" s="51">
        <v>2892</v>
      </c>
      <c r="H4" s="51">
        <v>12771</v>
      </c>
      <c r="I4" s="51">
        <v>39987</v>
      </c>
      <c r="J4" s="51">
        <v>-26500</v>
      </c>
      <c r="K4" s="51">
        <v>361</v>
      </c>
      <c r="L4" s="51">
        <v>15.7229965156794</v>
      </c>
      <c r="M4" s="51">
        <v>115</v>
      </c>
      <c r="N4" s="41">
        <v>79.3103448275862</v>
      </c>
    </row>
    <row r="5" spans="1:14" ht="12.75">
      <c r="A5" s="3" t="s">
        <v>74</v>
      </c>
      <c r="B5" s="3" t="s">
        <v>98</v>
      </c>
      <c r="C5" s="51">
        <v>202966</v>
      </c>
      <c r="D5" s="51">
        <v>99843</v>
      </c>
      <c r="E5" s="51">
        <v>80</v>
      </c>
      <c r="F5" s="51">
        <v>55183</v>
      </c>
      <c r="G5" s="51">
        <v>155106</v>
      </c>
      <c r="H5" s="51">
        <v>1444199</v>
      </c>
      <c r="I5" s="51">
        <v>3880428</v>
      </c>
      <c r="J5" s="51">
        <v>1971298</v>
      </c>
      <c r="K5" s="51">
        <v>6531</v>
      </c>
      <c r="L5" s="51">
        <v>52.9468990676936</v>
      </c>
      <c r="M5" s="51">
        <v>1465</v>
      </c>
      <c r="N5" s="41">
        <v>80.760749724366</v>
      </c>
    </row>
    <row r="6" spans="1:14" ht="12.75">
      <c r="A6" s="3" t="s">
        <v>0</v>
      </c>
      <c r="B6" s="3" t="s">
        <v>129</v>
      </c>
      <c r="C6" s="51">
        <v>6845</v>
      </c>
      <c r="D6" s="51">
        <v>1834</v>
      </c>
      <c r="E6" s="51">
        <v>0</v>
      </c>
      <c r="F6" s="51" t="s">
        <v>78</v>
      </c>
      <c r="G6" s="51">
        <v>1834</v>
      </c>
      <c r="H6" s="51">
        <v>14187</v>
      </c>
      <c r="I6" s="51">
        <v>56739</v>
      </c>
      <c r="J6" s="51">
        <v>-17000</v>
      </c>
      <c r="K6" s="51">
        <v>787</v>
      </c>
      <c r="L6" s="51">
        <v>63.365539452496</v>
      </c>
      <c r="M6" s="51">
        <v>405</v>
      </c>
      <c r="N6" s="41">
        <v>73.9051094890511</v>
      </c>
    </row>
    <row r="7" spans="1:14" ht="12.75">
      <c r="A7" s="3" t="s">
        <v>77</v>
      </c>
      <c r="B7" s="3" t="s">
        <v>164</v>
      </c>
      <c r="C7" s="51">
        <v>69650</v>
      </c>
      <c r="D7" s="51">
        <v>52230</v>
      </c>
      <c r="E7" s="51">
        <v>0</v>
      </c>
      <c r="F7" s="51" t="s">
        <v>78</v>
      </c>
      <c r="G7" s="51">
        <v>52230</v>
      </c>
      <c r="H7" s="51" t="s">
        <v>72</v>
      </c>
      <c r="I7" s="51">
        <v>454440</v>
      </c>
      <c r="J7" s="51">
        <v>247671</v>
      </c>
      <c r="K7" s="51">
        <v>1503</v>
      </c>
      <c r="L7" s="51">
        <v>58.053302433372</v>
      </c>
      <c r="M7" s="51">
        <v>2685</v>
      </c>
      <c r="N7" s="41">
        <v>75.4213483146067</v>
      </c>
    </row>
    <row r="8" spans="1:14" ht="12.75">
      <c r="A8" s="3" t="s">
        <v>0</v>
      </c>
      <c r="B8" s="3" t="s">
        <v>114</v>
      </c>
      <c r="C8" s="51">
        <v>13704</v>
      </c>
      <c r="D8" s="51">
        <v>7642</v>
      </c>
      <c r="E8" s="51">
        <v>201</v>
      </c>
      <c r="F8" s="51" t="s">
        <v>78</v>
      </c>
      <c r="G8" s="51">
        <v>7843</v>
      </c>
      <c r="H8" s="51">
        <v>48127</v>
      </c>
      <c r="I8" s="51">
        <v>139827</v>
      </c>
      <c r="J8" s="51" t="s">
        <v>72</v>
      </c>
      <c r="K8" s="51">
        <v>975</v>
      </c>
      <c r="L8" s="51">
        <v>76.171875</v>
      </c>
      <c r="M8" s="51">
        <v>793</v>
      </c>
      <c r="N8" s="41">
        <v>77.2904483430799</v>
      </c>
    </row>
    <row r="9" spans="1:14" ht="12.75">
      <c r="A9" s="3" t="s">
        <v>0</v>
      </c>
      <c r="B9" s="3" t="s">
        <v>133</v>
      </c>
      <c r="C9" s="51">
        <v>5081</v>
      </c>
      <c r="D9" s="51">
        <v>2225</v>
      </c>
      <c r="E9" s="51">
        <v>50</v>
      </c>
      <c r="F9" s="51" t="s">
        <v>78</v>
      </c>
      <c r="G9" s="51">
        <v>2275</v>
      </c>
      <c r="H9" s="51">
        <v>28885</v>
      </c>
      <c r="I9" s="51">
        <v>49206</v>
      </c>
      <c r="J9" s="51">
        <v>49206</v>
      </c>
      <c r="K9" s="51">
        <v>492</v>
      </c>
      <c r="L9" s="51">
        <v>47.1264367816092</v>
      </c>
      <c r="M9" s="51">
        <v>481</v>
      </c>
      <c r="N9" s="41">
        <v>85.2836879432624</v>
      </c>
    </row>
    <row r="10" spans="1:14" ht="12.75">
      <c r="A10" s="3" t="s">
        <v>74</v>
      </c>
      <c r="B10" s="3" t="s">
        <v>100</v>
      </c>
      <c r="C10" s="51">
        <v>121478</v>
      </c>
      <c r="D10" s="51">
        <v>36436</v>
      </c>
      <c r="E10" s="51">
        <v>136</v>
      </c>
      <c r="F10" s="51">
        <v>8331</v>
      </c>
      <c r="G10" s="51">
        <v>44903</v>
      </c>
      <c r="H10" s="51" t="s">
        <v>72</v>
      </c>
      <c r="I10" s="51">
        <v>1222647</v>
      </c>
      <c r="J10" s="51" t="s">
        <v>72</v>
      </c>
      <c r="K10" s="51">
        <v>3337</v>
      </c>
      <c r="L10" s="51">
        <v>61.5115207373272</v>
      </c>
      <c r="M10" s="51">
        <v>1799</v>
      </c>
      <c r="N10" s="41">
        <v>8.28650391524643</v>
      </c>
    </row>
    <row r="11" spans="1:14" ht="12.75">
      <c r="A11" s="3" t="s">
        <v>74</v>
      </c>
      <c r="B11" s="3" t="s">
        <v>108</v>
      </c>
      <c r="C11" s="51">
        <v>25530</v>
      </c>
      <c r="D11" s="51">
        <v>10815</v>
      </c>
      <c r="E11" s="51">
        <v>656</v>
      </c>
      <c r="F11" s="51" t="s">
        <v>78</v>
      </c>
      <c r="G11" s="51">
        <v>11471</v>
      </c>
      <c r="H11" s="51">
        <v>53035</v>
      </c>
      <c r="I11" s="51">
        <v>213990</v>
      </c>
      <c r="J11" s="51">
        <v>-136550</v>
      </c>
      <c r="K11" s="51">
        <v>1375</v>
      </c>
      <c r="L11" s="51">
        <v>66.4893617021277</v>
      </c>
      <c r="M11" s="51">
        <v>1929</v>
      </c>
      <c r="N11" s="41">
        <v>75.3810082063306</v>
      </c>
    </row>
    <row r="12" spans="1:14" ht="12.75">
      <c r="A12" s="3" t="s">
        <v>0</v>
      </c>
      <c r="B12" s="3" t="s">
        <v>115</v>
      </c>
      <c r="C12" s="51">
        <v>12681</v>
      </c>
      <c r="D12" s="51">
        <v>6039</v>
      </c>
      <c r="E12" s="51">
        <v>6</v>
      </c>
      <c r="F12" s="51" t="s">
        <v>78</v>
      </c>
      <c r="G12" s="51">
        <v>6045</v>
      </c>
      <c r="H12" s="51" t="s">
        <v>72</v>
      </c>
      <c r="I12" s="51">
        <v>112367</v>
      </c>
      <c r="J12" s="51">
        <v>68619</v>
      </c>
      <c r="K12" s="51">
        <v>1012</v>
      </c>
      <c r="L12" s="51">
        <v>62.3921085080148</v>
      </c>
      <c r="M12" s="51">
        <v>1436</v>
      </c>
      <c r="N12" s="41">
        <v>81.1299435028249</v>
      </c>
    </row>
    <row r="13" spans="1:14" ht="12.75">
      <c r="A13" s="3" t="s">
        <v>74</v>
      </c>
      <c r="B13" s="3" t="s">
        <v>111</v>
      </c>
      <c r="C13" s="51">
        <v>18312</v>
      </c>
      <c r="D13" s="51">
        <v>13335</v>
      </c>
      <c r="E13" s="51">
        <v>41</v>
      </c>
      <c r="F13" s="51" t="s">
        <v>78</v>
      </c>
      <c r="G13" s="51">
        <v>13376</v>
      </c>
      <c r="H13" s="51">
        <v>60284</v>
      </c>
      <c r="I13" s="51">
        <v>121907</v>
      </c>
      <c r="J13" s="51" t="s">
        <v>72</v>
      </c>
      <c r="K13" s="51">
        <v>384</v>
      </c>
      <c r="L13" s="51">
        <v>64.1068447412354</v>
      </c>
      <c r="M13" s="51">
        <v>999</v>
      </c>
      <c r="N13" s="41">
        <v>49.8254364089776</v>
      </c>
    </row>
    <row r="14" spans="1:14" ht="12.75">
      <c r="A14" s="3" t="s">
        <v>0</v>
      </c>
      <c r="B14" s="3" t="s">
        <v>145</v>
      </c>
      <c r="C14" s="51">
        <v>2676</v>
      </c>
      <c r="D14" s="51">
        <v>1770</v>
      </c>
      <c r="E14" s="51">
        <v>0</v>
      </c>
      <c r="F14" s="51" t="s">
        <v>78</v>
      </c>
      <c r="G14" s="51">
        <v>1770</v>
      </c>
      <c r="H14" s="51" t="s">
        <v>72</v>
      </c>
      <c r="I14" s="51">
        <v>22433</v>
      </c>
      <c r="J14" s="51">
        <v>-9350</v>
      </c>
      <c r="K14" s="51">
        <v>847</v>
      </c>
      <c r="L14" s="51">
        <v>65.8631415241058</v>
      </c>
      <c r="M14" s="51">
        <v>532</v>
      </c>
      <c r="N14" s="41">
        <v>38.2458662832495</v>
      </c>
    </row>
    <row r="15" spans="1:14" ht="12.75">
      <c r="A15" s="3" t="s">
        <v>0</v>
      </c>
      <c r="B15" s="3" t="s">
        <v>128</v>
      </c>
      <c r="C15" s="51">
        <v>7879</v>
      </c>
      <c r="D15" s="51">
        <v>4014</v>
      </c>
      <c r="E15" s="51">
        <v>864</v>
      </c>
      <c r="F15" s="51" t="s">
        <v>78</v>
      </c>
      <c r="G15" s="51">
        <v>4878</v>
      </c>
      <c r="H15" s="51" t="s">
        <v>72</v>
      </c>
      <c r="I15" s="51">
        <v>70518</v>
      </c>
      <c r="J15" s="51">
        <v>44660</v>
      </c>
      <c r="K15" s="51">
        <v>985</v>
      </c>
      <c r="L15" s="51">
        <v>60.6153846153846</v>
      </c>
      <c r="M15" s="51">
        <v>955</v>
      </c>
      <c r="N15" s="41">
        <v>78.9909015715467</v>
      </c>
    </row>
    <row r="16" spans="1:14" ht="12.75">
      <c r="A16" s="3" t="s">
        <v>0</v>
      </c>
      <c r="B16" s="3" t="s">
        <v>130</v>
      </c>
      <c r="C16" s="51">
        <v>6126</v>
      </c>
      <c r="D16" s="51">
        <v>3589</v>
      </c>
      <c r="E16" s="51">
        <v>257</v>
      </c>
      <c r="F16" s="51" t="s">
        <v>78</v>
      </c>
      <c r="G16" s="51">
        <v>3846</v>
      </c>
      <c r="H16" s="51">
        <v>10837</v>
      </c>
      <c r="I16" s="51">
        <v>47593</v>
      </c>
      <c r="J16" s="51">
        <v>29692</v>
      </c>
      <c r="K16" s="51">
        <v>341</v>
      </c>
      <c r="L16" s="51">
        <v>21.4061519146265</v>
      </c>
      <c r="M16" s="51">
        <v>388</v>
      </c>
      <c r="N16" s="41">
        <v>52.0107238605898</v>
      </c>
    </row>
    <row r="17" spans="1:14" ht="12.75">
      <c r="A17" s="3" t="s">
        <v>0</v>
      </c>
      <c r="B17" s="3" t="s">
        <v>136</v>
      </c>
      <c r="C17" s="51">
        <v>4890</v>
      </c>
      <c r="D17" s="51">
        <v>1294</v>
      </c>
      <c r="E17" s="51">
        <v>807</v>
      </c>
      <c r="F17" s="51" t="s">
        <v>78</v>
      </c>
      <c r="G17" s="51">
        <v>2101</v>
      </c>
      <c r="H17" s="51" t="s">
        <v>72</v>
      </c>
      <c r="I17" s="51">
        <v>20154</v>
      </c>
      <c r="J17" s="51">
        <v>-16300</v>
      </c>
      <c r="K17" s="51">
        <v>693</v>
      </c>
      <c r="L17" s="51">
        <v>57.4150787075394</v>
      </c>
      <c r="M17" s="51">
        <v>682</v>
      </c>
      <c r="N17" s="41">
        <v>86</v>
      </c>
    </row>
    <row r="18" spans="1:14" ht="12.75">
      <c r="A18" s="3" t="s">
        <v>0</v>
      </c>
      <c r="B18" s="3" t="s">
        <v>107</v>
      </c>
      <c r="C18" s="51">
        <v>30017</v>
      </c>
      <c r="D18" s="51">
        <v>19845</v>
      </c>
      <c r="E18" s="51">
        <v>391</v>
      </c>
      <c r="F18" s="51" t="s">
        <v>78</v>
      </c>
      <c r="G18" s="51">
        <v>20236</v>
      </c>
      <c r="H18" s="51">
        <v>44433</v>
      </c>
      <c r="I18" s="51">
        <v>154074</v>
      </c>
      <c r="J18" s="51">
        <v>-239850</v>
      </c>
      <c r="K18" s="51">
        <v>826</v>
      </c>
      <c r="L18" s="51">
        <v>43.0208333333333</v>
      </c>
      <c r="M18" s="51">
        <v>1118</v>
      </c>
      <c r="N18" s="41">
        <v>69.6573208722741</v>
      </c>
    </row>
    <row r="19" spans="1:14" ht="12.75">
      <c r="A19" s="3" t="s">
        <v>0</v>
      </c>
      <c r="B19" s="3" t="s">
        <v>142</v>
      </c>
      <c r="C19" s="51">
        <v>3474</v>
      </c>
      <c r="D19" s="51">
        <v>1347</v>
      </c>
      <c r="E19" s="51">
        <v>0</v>
      </c>
      <c r="F19" s="51" t="s">
        <v>78</v>
      </c>
      <c r="G19" s="51">
        <v>1347</v>
      </c>
      <c r="H19" s="51">
        <v>8337</v>
      </c>
      <c r="I19" s="51">
        <v>25665</v>
      </c>
      <c r="J19" s="51">
        <v>10712</v>
      </c>
      <c r="K19" s="51">
        <v>808</v>
      </c>
      <c r="L19" s="51">
        <v>72.9241877256318</v>
      </c>
      <c r="M19" s="51">
        <v>1009</v>
      </c>
      <c r="N19" s="41">
        <v>46.1573650503202</v>
      </c>
    </row>
    <row r="20" spans="1:14" ht="12.75">
      <c r="A20" s="3" t="s">
        <v>159</v>
      </c>
      <c r="B20" s="3" t="s">
        <v>160</v>
      </c>
      <c r="C20" s="51">
        <v>647950</v>
      </c>
      <c r="D20" s="51">
        <v>312842</v>
      </c>
      <c r="E20" s="51">
        <v>817</v>
      </c>
      <c r="F20" s="51">
        <v>29420</v>
      </c>
      <c r="G20" s="51">
        <v>343079</v>
      </c>
      <c r="H20" s="51">
        <v>1705704</v>
      </c>
      <c r="I20" s="51">
        <v>6169370</v>
      </c>
      <c r="J20" s="51">
        <v>3449991</v>
      </c>
      <c r="K20" s="51">
        <v>2888</v>
      </c>
      <c r="L20" s="51">
        <v>63.9362408678326</v>
      </c>
      <c r="M20" s="51">
        <v>5430</v>
      </c>
      <c r="N20" s="41">
        <v>67.6045816733068</v>
      </c>
    </row>
    <row r="21" spans="1:14" ht="12.75">
      <c r="A21" s="3" t="s">
        <v>0</v>
      </c>
      <c r="B21" s="3" t="s">
        <v>121</v>
      </c>
      <c r="C21" s="51">
        <v>10541</v>
      </c>
      <c r="D21" s="51">
        <v>5985</v>
      </c>
      <c r="E21" s="51">
        <v>0</v>
      </c>
      <c r="F21" s="51">
        <v>282</v>
      </c>
      <c r="G21" s="51">
        <v>6267</v>
      </c>
      <c r="H21" s="51">
        <v>36825</v>
      </c>
      <c r="I21" s="51">
        <v>186362</v>
      </c>
      <c r="J21" s="51" t="s">
        <v>72</v>
      </c>
      <c r="K21" s="51">
        <v>1586</v>
      </c>
      <c r="L21" s="51">
        <v>53.8357094365241</v>
      </c>
      <c r="M21" s="51">
        <v>1926</v>
      </c>
      <c r="N21" s="41">
        <v>49.5497813223566</v>
      </c>
    </row>
    <row r="22" spans="1:14" ht="12.75">
      <c r="A22" s="3" t="s">
        <v>0</v>
      </c>
      <c r="B22" s="3" t="s">
        <v>123</v>
      </c>
      <c r="C22" s="51">
        <v>8870</v>
      </c>
      <c r="D22" s="51">
        <v>3215</v>
      </c>
      <c r="E22" s="51">
        <v>30</v>
      </c>
      <c r="F22" s="51" t="s">
        <v>78</v>
      </c>
      <c r="G22" s="51">
        <v>3245</v>
      </c>
      <c r="H22" s="51" t="s">
        <v>72</v>
      </c>
      <c r="I22" s="51">
        <v>79816</v>
      </c>
      <c r="J22" s="51">
        <v>74062</v>
      </c>
      <c r="K22" s="51">
        <v>944</v>
      </c>
      <c r="L22" s="51">
        <v>63.4408602150538</v>
      </c>
      <c r="M22" s="51">
        <v>1082</v>
      </c>
      <c r="N22" s="41">
        <v>88.6885245901639</v>
      </c>
    </row>
    <row r="23" spans="1:14" ht="12.75">
      <c r="A23" s="3" t="s">
        <v>0</v>
      </c>
      <c r="B23" s="3" t="s">
        <v>157</v>
      </c>
      <c r="C23" s="51">
        <v>366</v>
      </c>
      <c r="D23" s="51">
        <v>176</v>
      </c>
      <c r="E23" s="51">
        <v>22</v>
      </c>
      <c r="F23" s="51" t="s">
        <v>78</v>
      </c>
      <c r="G23" s="51">
        <v>198</v>
      </c>
      <c r="H23" s="51">
        <v>787</v>
      </c>
      <c r="I23" s="51">
        <v>4010</v>
      </c>
      <c r="J23" s="51">
        <v>3015</v>
      </c>
      <c r="K23" s="51" t="s">
        <v>78</v>
      </c>
      <c r="L23" s="51" t="s">
        <v>78</v>
      </c>
      <c r="M23" s="51">
        <v>265</v>
      </c>
      <c r="N23" s="41">
        <v>70.6666666666667</v>
      </c>
    </row>
    <row r="24" spans="1:14" ht="12.75">
      <c r="A24" s="3" t="s">
        <v>74</v>
      </c>
      <c r="B24" s="3" t="s">
        <v>97</v>
      </c>
      <c r="C24" s="51">
        <v>294377</v>
      </c>
      <c r="D24" s="51">
        <v>171234</v>
      </c>
      <c r="E24" s="51">
        <v>1269</v>
      </c>
      <c r="F24" s="51" t="s">
        <v>78</v>
      </c>
      <c r="G24" s="51">
        <v>172503</v>
      </c>
      <c r="H24" s="51">
        <v>1444994</v>
      </c>
      <c r="I24" s="51">
        <v>4872496</v>
      </c>
      <c r="J24" s="51">
        <v>2596326</v>
      </c>
      <c r="K24" s="51">
        <v>2751</v>
      </c>
      <c r="L24" s="51">
        <v>44.3066516347238</v>
      </c>
      <c r="M24" s="51">
        <v>5646</v>
      </c>
      <c r="N24" s="41">
        <v>94.1784820683903</v>
      </c>
    </row>
    <row r="25" spans="1:14" ht="12.75">
      <c r="A25" s="3" t="s">
        <v>0</v>
      </c>
      <c r="B25" s="3" t="s">
        <v>152</v>
      </c>
      <c r="C25" s="51">
        <v>911</v>
      </c>
      <c r="D25" s="51">
        <v>335</v>
      </c>
      <c r="E25" s="51">
        <v>3</v>
      </c>
      <c r="F25" s="51" t="s">
        <v>78</v>
      </c>
      <c r="G25" s="51">
        <v>338</v>
      </c>
      <c r="H25" s="51">
        <v>1202</v>
      </c>
      <c r="I25" s="51">
        <v>6049</v>
      </c>
      <c r="J25" s="51">
        <v>-7550</v>
      </c>
      <c r="K25" s="51" t="s">
        <v>78</v>
      </c>
      <c r="L25" s="51" t="s">
        <v>78</v>
      </c>
      <c r="M25" s="51">
        <v>227</v>
      </c>
      <c r="N25" s="41">
        <v>89.3700787401575</v>
      </c>
    </row>
    <row r="26" spans="1:14" ht="12.75">
      <c r="A26" s="3" t="s">
        <v>0</v>
      </c>
      <c r="B26" s="3" t="s">
        <v>132</v>
      </c>
      <c r="C26" s="51">
        <v>5191</v>
      </c>
      <c r="D26" s="51">
        <v>3149</v>
      </c>
      <c r="E26" s="51">
        <v>4</v>
      </c>
      <c r="F26" s="51" t="s">
        <v>78</v>
      </c>
      <c r="G26" s="51">
        <v>3153</v>
      </c>
      <c r="H26" s="51">
        <v>3826</v>
      </c>
      <c r="I26" s="51">
        <v>20623</v>
      </c>
      <c r="J26" s="51">
        <v>-20050</v>
      </c>
      <c r="K26" s="51">
        <v>788</v>
      </c>
      <c r="L26" s="51">
        <v>57.8986039676708</v>
      </c>
      <c r="M26" s="51">
        <v>204</v>
      </c>
      <c r="N26" s="41">
        <v>85.3556485355649</v>
      </c>
    </row>
    <row r="27" spans="1:14" ht="12.75">
      <c r="A27" s="3" t="s">
        <v>0</v>
      </c>
      <c r="B27" s="3" t="s">
        <v>141</v>
      </c>
      <c r="C27" s="51">
        <v>3666</v>
      </c>
      <c r="D27" s="51">
        <v>1270</v>
      </c>
      <c r="E27" s="51">
        <v>191</v>
      </c>
      <c r="F27" s="51" t="s">
        <v>78</v>
      </c>
      <c r="G27" s="51">
        <v>1461</v>
      </c>
      <c r="H27" s="51">
        <v>14541</v>
      </c>
      <c r="I27" s="51">
        <v>35201</v>
      </c>
      <c r="J27" s="51">
        <v>-26650</v>
      </c>
      <c r="K27" s="51">
        <v>759</v>
      </c>
      <c r="L27" s="51">
        <v>61.0619469026549</v>
      </c>
      <c r="M27" s="51">
        <v>748</v>
      </c>
      <c r="N27" s="41">
        <v>54.7183613752743</v>
      </c>
    </row>
    <row r="28" spans="1:14" ht="12.75">
      <c r="A28" s="3" t="s">
        <v>0</v>
      </c>
      <c r="B28" s="3" t="s">
        <v>151</v>
      </c>
      <c r="C28" s="51">
        <v>1156</v>
      </c>
      <c r="D28" s="51">
        <v>739</v>
      </c>
      <c r="E28" s="51">
        <v>0</v>
      </c>
      <c r="F28" s="51" t="s">
        <v>78</v>
      </c>
      <c r="G28" s="51">
        <v>739</v>
      </c>
      <c r="H28" s="51">
        <v>4201</v>
      </c>
      <c r="I28" s="51">
        <v>14107</v>
      </c>
      <c r="J28" s="51">
        <v>5544</v>
      </c>
      <c r="K28" s="51">
        <v>448</v>
      </c>
      <c r="L28" s="51">
        <v>66.3703703703704</v>
      </c>
      <c r="M28" s="51">
        <v>323</v>
      </c>
      <c r="N28" s="41">
        <v>49.9227202472952</v>
      </c>
    </row>
    <row r="29" spans="1:14" ht="12.75">
      <c r="A29" s="3" t="s">
        <v>74</v>
      </c>
      <c r="B29" s="3" t="s">
        <v>126</v>
      </c>
      <c r="C29" s="51">
        <v>8470</v>
      </c>
      <c r="D29" s="51">
        <v>2099</v>
      </c>
      <c r="E29" s="51">
        <v>185</v>
      </c>
      <c r="F29" s="51" t="s">
        <v>78</v>
      </c>
      <c r="G29" s="51">
        <v>2284</v>
      </c>
      <c r="H29" s="51">
        <v>5723</v>
      </c>
      <c r="I29" s="51">
        <v>28614</v>
      </c>
      <c r="J29" s="51">
        <v>-13000</v>
      </c>
      <c r="K29" s="51">
        <v>739</v>
      </c>
      <c r="L29" s="51">
        <v>54.0204678362573</v>
      </c>
      <c r="M29" s="51">
        <v>1886</v>
      </c>
      <c r="N29" s="41">
        <v>57.4124809741248</v>
      </c>
    </row>
    <row r="30" spans="1:14" ht="12.75">
      <c r="A30" s="3" t="s">
        <v>0</v>
      </c>
      <c r="B30" s="3" t="s">
        <v>150</v>
      </c>
      <c r="C30" s="51">
        <v>1991</v>
      </c>
      <c r="D30" s="51">
        <v>1540</v>
      </c>
      <c r="E30" s="51">
        <v>24</v>
      </c>
      <c r="F30" s="51" t="s">
        <v>78</v>
      </c>
      <c r="G30" s="51">
        <v>1564</v>
      </c>
      <c r="H30" s="51">
        <v>4503</v>
      </c>
      <c r="I30" s="51">
        <v>19043</v>
      </c>
      <c r="J30" s="51" t="s">
        <v>72</v>
      </c>
      <c r="K30" s="51" t="s">
        <v>78</v>
      </c>
      <c r="L30" s="51" t="s">
        <v>78</v>
      </c>
      <c r="M30" s="51">
        <v>680</v>
      </c>
      <c r="N30" s="41">
        <v>88.1971465629053</v>
      </c>
    </row>
    <row r="31" spans="1:14" ht="12.75">
      <c r="A31" s="3" t="s">
        <v>74</v>
      </c>
      <c r="B31" s="3" t="s">
        <v>124</v>
      </c>
      <c r="C31" s="51">
        <v>8078</v>
      </c>
      <c r="D31" s="51">
        <v>3686</v>
      </c>
      <c r="E31" s="51">
        <v>3</v>
      </c>
      <c r="F31" s="51" t="s">
        <v>78</v>
      </c>
      <c r="G31" s="51">
        <v>3689</v>
      </c>
      <c r="H31" s="51">
        <v>8029</v>
      </c>
      <c r="I31" s="51">
        <v>43675</v>
      </c>
      <c r="J31" s="51" t="s">
        <v>72</v>
      </c>
      <c r="K31" s="51">
        <v>865</v>
      </c>
      <c r="L31" s="51">
        <v>63.9320029563932</v>
      </c>
      <c r="M31" s="51">
        <v>661</v>
      </c>
      <c r="N31" s="41">
        <v>94.4285714285714</v>
      </c>
    </row>
    <row r="32" spans="1:14" ht="12.75">
      <c r="A32" s="3" t="s">
        <v>0</v>
      </c>
      <c r="B32" s="3" t="s">
        <v>117</v>
      </c>
      <c r="C32" s="51">
        <v>10449</v>
      </c>
      <c r="D32" s="51">
        <v>6941</v>
      </c>
      <c r="E32" s="51">
        <v>57</v>
      </c>
      <c r="F32" s="51" t="s">
        <v>78</v>
      </c>
      <c r="G32" s="51">
        <v>6998</v>
      </c>
      <c r="H32" s="51">
        <v>24577</v>
      </c>
      <c r="I32" s="51">
        <v>91340</v>
      </c>
      <c r="J32" s="51">
        <v>87676</v>
      </c>
      <c r="K32" s="51">
        <v>704</v>
      </c>
      <c r="L32" s="51">
        <v>65.6716417910448</v>
      </c>
      <c r="M32" s="51">
        <v>760</v>
      </c>
      <c r="N32" s="41">
        <v>82.7886710239651</v>
      </c>
    </row>
    <row r="33" spans="1:14" ht="12.75">
      <c r="A33" s="3" t="s">
        <v>0</v>
      </c>
      <c r="B33" s="3" t="s">
        <v>139</v>
      </c>
      <c r="C33" s="51">
        <v>4502</v>
      </c>
      <c r="D33" s="51">
        <v>2835</v>
      </c>
      <c r="E33" s="51">
        <v>5</v>
      </c>
      <c r="F33" s="51" t="s">
        <v>78</v>
      </c>
      <c r="G33" s="51">
        <v>2840</v>
      </c>
      <c r="H33" s="51">
        <v>5138</v>
      </c>
      <c r="I33" s="51">
        <v>39803</v>
      </c>
      <c r="J33" s="51">
        <v>20289</v>
      </c>
      <c r="K33" s="51">
        <v>769</v>
      </c>
      <c r="L33" s="51">
        <v>63.7645107794362</v>
      </c>
      <c r="M33" s="51">
        <v>1096</v>
      </c>
      <c r="N33" s="41">
        <v>95.1388888888889</v>
      </c>
    </row>
    <row r="34" spans="1:14" ht="12.75">
      <c r="A34" s="3" t="s">
        <v>74</v>
      </c>
      <c r="B34" s="3" t="s">
        <v>131</v>
      </c>
      <c r="C34" s="51">
        <v>5581</v>
      </c>
      <c r="D34" s="51">
        <v>4112</v>
      </c>
      <c r="E34" s="51">
        <v>0</v>
      </c>
      <c r="F34" s="51" t="s">
        <v>78</v>
      </c>
      <c r="G34" s="51">
        <v>4112</v>
      </c>
      <c r="H34" s="51">
        <v>16521</v>
      </c>
      <c r="I34" s="51">
        <v>47347</v>
      </c>
      <c r="J34" s="51">
        <v>60795</v>
      </c>
      <c r="K34" s="51" t="s">
        <v>78</v>
      </c>
      <c r="L34" s="51" t="s">
        <v>78</v>
      </c>
      <c r="M34" s="51">
        <v>554</v>
      </c>
      <c r="N34" s="41">
        <v>84.3226788432268</v>
      </c>
    </row>
    <row r="35" spans="1:14" ht="12.75">
      <c r="A35" s="3" t="s">
        <v>0</v>
      </c>
      <c r="B35" s="3" t="s">
        <v>149</v>
      </c>
      <c r="C35" s="51">
        <v>1975</v>
      </c>
      <c r="D35" s="51">
        <v>1033</v>
      </c>
      <c r="E35" s="51">
        <v>2</v>
      </c>
      <c r="F35" s="51" t="s">
        <v>78</v>
      </c>
      <c r="G35" s="51">
        <v>1035</v>
      </c>
      <c r="H35" s="51" t="s">
        <v>72</v>
      </c>
      <c r="I35" s="51">
        <v>14322</v>
      </c>
      <c r="J35" s="51">
        <v>-9150</v>
      </c>
      <c r="K35" s="51">
        <v>236</v>
      </c>
      <c r="L35" s="51">
        <v>21.7913204062789</v>
      </c>
      <c r="M35" s="51">
        <v>321</v>
      </c>
      <c r="N35" s="41">
        <v>44.0329218106996</v>
      </c>
    </row>
    <row r="36" spans="1:14" ht="12.75">
      <c r="A36" s="3" t="s">
        <v>0</v>
      </c>
      <c r="B36" s="3" t="s">
        <v>155</v>
      </c>
      <c r="C36" s="51">
        <v>639</v>
      </c>
      <c r="D36" s="51">
        <v>258</v>
      </c>
      <c r="E36" s="51">
        <v>30</v>
      </c>
      <c r="F36" s="51" t="s">
        <v>78</v>
      </c>
      <c r="G36" s="51">
        <v>288</v>
      </c>
      <c r="H36" s="51">
        <v>240</v>
      </c>
      <c r="I36" s="51">
        <v>5583</v>
      </c>
      <c r="J36" s="51">
        <v>697</v>
      </c>
      <c r="K36" s="51" t="s">
        <v>78</v>
      </c>
      <c r="L36" s="51" t="s">
        <v>78</v>
      </c>
      <c r="M36" s="51">
        <v>194</v>
      </c>
      <c r="N36" s="41">
        <v>85.0877192982456</v>
      </c>
    </row>
    <row r="37" spans="1:14" ht="12.75">
      <c r="A37" s="3" t="s">
        <v>0</v>
      </c>
      <c r="B37" s="3" t="s">
        <v>144</v>
      </c>
      <c r="C37" s="51">
        <v>2754</v>
      </c>
      <c r="D37" s="51">
        <v>1654</v>
      </c>
      <c r="E37" s="51">
        <v>181</v>
      </c>
      <c r="F37" s="51" t="s">
        <v>78</v>
      </c>
      <c r="G37" s="51">
        <v>1835</v>
      </c>
      <c r="H37" s="51">
        <v>7343</v>
      </c>
      <c r="I37" s="51">
        <v>33453</v>
      </c>
      <c r="J37" s="51">
        <v>-14550</v>
      </c>
      <c r="K37" s="51">
        <v>1155</v>
      </c>
      <c r="L37" s="51">
        <v>65.8119658119658</v>
      </c>
      <c r="M37" s="51">
        <v>592</v>
      </c>
      <c r="N37" s="41">
        <v>85.3025936599424</v>
      </c>
    </row>
    <row r="38" spans="1:14" ht="12.75">
      <c r="A38" s="3" t="s">
        <v>74</v>
      </c>
      <c r="B38" s="3" t="s">
        <v>120</v>
      </c>
      <c r="C38" s="51">
        <v>9784</v>
      </c>
      <c r="D38" s="51">
        <v>6441</v>
      </c>
      <c r="E38" s="51">
        <v>857</v>
      </c>
      <c r="F38" s="51" t="s">
        <v>78</v>
      </c>
      <c r="G38" s="51">
        <v>7298</v>
      </c>
      <c r="H38" s="51">
        <v>38286</v>
      </c>
      <c r="I38" s="51">
        <v>129635</v>
      </c>
      <c r="J38" s="51">
        <v>118706</v>
      </c>
      <c r="K38" s="51">
        <v>605</v>
      </c>
      <c r="L38" s="51">
        <v>74.6913580246914</v>
      </c>
      <c r="M38" s="51">
        <v>1322</v>
      </c>
      <c r="N38" s="41">
        <v>80.1212121212121</v>
      </c>
    </row>
    <row r="39" spans="1:14" ht="12.75">
      <c r="A39" s="3" t="s">
        <v>74</v>
      </c>
      <c r="B39" s="3" t="s">
        <v>103</v>
      </c>
      <c r="C39" s="51">
        <v>58286</v>
      </c>
      <c r="D39" s="51">
        <v>48821</v>
      </c>
      <c r="E39" s="51">
        <v>167</v>
      </c>
      <c r="F39" s="51">
        <v>24682</v>
      </c>
      <c r="G39" s="51">
        <v>73670</v>
      </c>
      <c r="H39" s="51">
        <v>188120</v>
      </c>
      <c r="I39" s="51">
        <v>768976</v>
      </c>
      <c r="J39" s="51">
        <v>615961</v>
      </c>
      <c r="K39" s="51">
        <v>2311</v>
      </c>
      <c r="L39" s="51">
        <v>47.2597137014315</v>
      </c>
      <c r="M39" s="51">
        <v>2785</v>
      </c>
      <c r="N39" s="41">
        <v>86.6521468574985</v>
      </c>
    </row>
    <row r="40" spans="1:14" ht="12.75">
      <c r="A40" s="3" t="s">
        <v>74</v>
      </c>
      <c r="B40" s="3" t="s">
        <v>104</v>
      </c>
      <c r="C40" s="51">
        <v>47413</v>
      </c>
      <c r="D40" s="51">
        <v>26405</v>
      </c>
      <c r="E40" s="51">
        <v>68</v>
      </c>
      <c r="F40" s="51">
        <v>17408</v>
      </c>
      <c r="G40" s="51">
        <v>43881</v>
      </c>
      <c r="H40" s="51">
        <v>240879</v>
      </c>
      <c r="I40" s="51">
        <v>623673</v>
      </c>
      <c r="J40" s="51">
        <v>354159</v>
      </c>
      <c r="K40" s="51">
        <v>1789</v>
      </c>
      <c r="L40" s="51">
        <v>38.6309652342906</v>
      </c>
      <c r="M40" s="51">
        <v>2050</v>
      </c>
      <c r="N40" s="41">
        <v>68.2196339434276</v>
      </c>
    </row>
    <row r="41" spans="1:14" ht="12.75">
      <c r="A41" s="3" t="s">
        <v>74</v>
      </c>
      <c r="B41" s="3" t="s">
        <v>102</v>
      </c>
      <c r="C41" s="51">
        <v>87948</v>
      </c>
      <c r="D41" s="51">
        <v>56862</v>
      </c>
      <c r="E41" s="51">
        <v>111</v>
      </c>
      <c r="F41" s="51">
        <v>8736</v>
      </c>
      <c r="G41" s="51">
        <v>65709</v>
      </c>
      <c r="H41" s="51">
        <v>660728</v>
      </c>
      <c r="I41" s="51">
        <v>1759541</v>
      </c>
      <c r="J41" s="51">
        <v>817660</v>
      </c>
      <c r="K41" s="51">
        <v>2661</v>
      </c>
      <c r="L41" s="51">
        <v>38.1505376344086</v>
      </c>
      <c r="M41" s="51">
        <v>3077</v>
      </c>
      <c r="N41" s="41">
        <v>81.9004524886878</v>
      </c>
    </row>
    <row r="42" spans="1:14" ht="12.75">
      <c r="A42" s="3" t="s">
        <v>159</v>
      </c>
      <c r="B42" s="3" t="s">
        <v>162</v>
      </c>
      <c r="C42" s="51">
        <v>337041</v>
      </c>
      <c r="D42" s="51">
        <v>222216</v>
      </c>
      <c r="E42" s="51">
        <v>1212</v>
      </c>
      <c r="F42" s="51" t="s">
        <v>78</v>
      </c>
      <c r="G42" s="51">
        <v>223428</v>
      </c>
      <c r="H42" s="51">
        <v>1047367</v>
      </c>
      <c r="I42" s="51">
        <v>3340801</v>
      </c>
      <c r="J42" s="51" t="s">
        <v>72</v>
      </c>
      <c r="K42" s="51">
        <v>2499</v>
      </c>
      <c r="L42" s="51">
        <v>53.7882049074473</v>
      </c>
      <c r="M42" s="51">
        <v>4290</v>
      </c>
      <c r="N42" s="41">
        <v>89.6739130434783</v>
      </c>
    </row>
    <row r="43" spans="1:14" ht="12.75">
      <c r="A43" s="3" t="s">
        <v>0</v>
      </c>
      <c r="B43" s="3" t="s">
        <v>137</v>
      </c>
      <c r="C43" s="51">
        <v>5023</v>
      </c>
      <c r="D43" s="51">
        <v>1460</v>
      </c>
      <c r="E43" s="51">
        <v>0</v>
      </c>
      <c r="F43" s="51">
        <v>80</v>
      </c>
      <c r="G43" s="51">
        <v>1540</v>
      </c>
      <c r="H43" s="51">
        <v>13122</v>
      </c>
      <c r="I43" s="51">
        <v>44069</v>
      </c>
      <c r="J43" s="51">
        <v>-32400</v>
      </c>
      <c r="K43" s="51">
        <v>355</v>
      </c>
      <c r="L43" s="51">
        <v>22.9773462783172</v>
      </c>
      <c r="M43" s="51">
        <v>811</v>
      </c>
      <c r="N43" s="41">
        <v>82.5025432349949</v>
      </c>
    </row>
    <row r="44" spans="1:14" ht="12.75">
      <c r="A44" s="3" t="s">
        <v>0</v>
      </c>
      <c r="B44" s="3" t="s">
        <v>138</v>
      </c>
      <c r="C44" s="51">
        <v>4664</v>
      </c>
      <c r="D44" s="51">
        <v>2756</v>
      </c>
      <c r="E44" s="51">
        <v>16</v>
      </c>
      <c r="F44" s="51" t="s">
        <v>78</v>
      </c>
      <c r="G44" s="51">
        <v>2772</v>
      </c>
      <c r="H44" s="51">
        <v>3363</v>
      </c>
      <c r="I44" s="51">
        <v>39875</v>
      </c>
      <c r="J44" s="51">
        <v>-25850</v>
      </c>
      <c r="K44" s="51">
        <v>1043</v>
      </c>
      <c r="L44" s="51">
        <v>66.7733674775928</v>
      </c>
      <c r="M44" s="51">
        <v>1290</v>
      </c>
      <c r="N44" s="41">
        <v>68.1458003169572</v>
      </c>
    </row>
    <row r="45" spans="1:14" ht="12.75">
      <c r="A45" s="3" t="s">
        <v>74</v>
      </c>
      <c r="B45" s="3" t="s">
        <v>106</v>
      </c>
      <c r="C45" s="51">
        <v>32880</v>
      </c>
      <c r="D45" s="51">
        <v>14001</v>
      </c>
      <c r="E45" s="51">
        <v>1009</v>
      </c>
      <c r="F45" s="51" t="s">
        <v>78</v>
      </c>
      <c r="G45" s="51">
        <v>15010</v>
      </c>
      <c r="H45" s="51">
        <v>88999</v>
      </c>
      <c r="I45" s="51">
        <v>306974</v>
      </c>
      <c r="J45" s="51">
        <v>212703</v>
      </c>
      <c r="K45" s="51">
        <v>702</v>
      </c>
      <c r="L45" s="51">
        <v>32.7425373134328</v>
      </c>
      <c r="M45" s="51">
        <v>607</v>
      </c>
      <c r="N45" s="41">
        <v>82.8103683492497</v>
      </c>
    </row>
    <row r="46" spans="1:14" ht="12.75">
      <c r="A46" s="3" t="s">
        <v>74</v>
      </c>
      <c r="B46" s="3" t="s">
        <v>109</v>
      </c>
      <c r="C46" s="51">
        <v>26613</v>
      </c>
      <c r="D46" s="51">
        <v>18746</v>
      </c>
      <c r="E46" s="51">
        <v>180</v>
      </c>
      <c r="F46" s="51">
        <v>17232</v>
      </c>
      <c r="G46" s="51">
        <v>36158</v>
      </c>
      <c r="H46" s="51">
        <v>232065</v>
      </c>
      <c r="I46" s="51">
        <v>490178</v>
      </c>
      <c r="J46" s="51">
        <v>289833</v>
      </c>
      <c r="K46" s="51">
        <v>2236</v>
      </c>
      <c r="L46" s="51">
        <v>51.9396051103368</v>
      </c>
      <c r="M46" s="51">
        <v>837</v>
      </c>
      <c r="N46" s="41">
        <v>71.7838765008576</v>
      </c>
    </row>
    <row r="47" spans="1:14" ht="12.75">
      <c r="A47" s="3" t="s">
        <v>74</v>
      </c>
      <c r="B47" s="3" t="s">
        <v>153</v>
      </c>
      <c r="C47" s="51">
        <v>862</v>
      </c>
      <c r="D47" s="51">
        <v>521</v>
      </c>
      <c r="E47" s="51">
        <v>25</v>
      </c>
      <c r="F47" s="51" t="s">
        <v>78</v>
      </c>
      <c r="G47" s="51">
        <v>546</v>
      </c>
      <c r="H47" s="51">
        <v>4978</v>
      </c>
      <c r="I47" s="51">
        <v>8114</v>
      </c>
      <c r="J47" s="51">
        <v>4802</v>
      </c>
      <c r="K47" s="51" t="s">
        <v>78</v>
      </c>
      <c r="L47" s="51" t="s">
        <v>78</v>
      </c>
      <c r="M47" s="51">
        <v>28</v>
      </c>
      <c r="N47" s="41">
        <v>84.8484848484848</v>
      </c>
    </row>
    <row r="48" spans="1:14" ht="12.75">
      <c r="A48" s="3" t="s">
        <v>74</v>
      </c>
      <c r="B48" s="3" t="s">
        <v>169</v>
      </c>
      <c r="C48" s="51">
        <v>20426</v>
      </c>
      <c r="D48" s="51">
        <v>11864</v>
      </c>
      <c r="E48" s="51">
        <v>16</v>
      </c>
      <c r="F48" s="51" t="s">
        <v>78</v>
      </c>
      <c r="G48" s="51">
        <v>11880</v>
      </c>
      <c r="H48" s="51">
        <v>24729</v>
      </c>
      <c r="I48" s="51">
        <v>172677</v>
      </c>
      <c r="J48" s="51">
        <v>125437</v>
      </c>
      <c r="K48" s="51">
        <v>595</v>
      </c>
      <c r="L48" s="51">
        <v>51.6045099739809</v>
      </c>
      <c r="M48" s="51">
        <v>2533</v>
      </c>
      <c r="N48" s="41">
        <v>47.7024482109228</v>
      </c>
    </row>
    <row r="49" spans="1:14" ht="12.75">
      <c r="A49" s="3" t="s">
        <v>74</v>
      </c>
      <c r="B49" s="3" t="s">
        <v>101</v>
      </c>
      <c r="C49" s="51">
        <v>91326</v>
      </c>
      <c r="D49" s="51">
        <v>55365</v>
      </c>
      <c r="E49" s="51">
        <v>154</v>
      </c>
      <c r="F49" s="51" t="s">
        <v>78</v>
      </c>
      <c r="G49" s="51">
        <v>55519</v>
      </c>
      <c r="H49" s="51">
        <v>248560</v>
      </c>
      <c r="I49" s="51">
        <v>843591</v>
      </c>
      <c r="J49" s="51">
        <v>395500</v>
      </c>
      <c r="K49" s="51">
        <v>3188</v>
      </c>
      <c r="L49" s="51">
        <v>53.1244792534578</v>
      </c>
      <c r="M49" s="51">
        <v>3698</v>
      </c>
      <c r="N49" s="41">
        <v>84.9138920780712</v>
      </c>
    </row>
    <row r="50" spans="1:14" ht="12.75">
      <c r="A50" s="3" t="s">
        <v>74</v>
      </c>
      <c r="B50" s="3" t="s">
        <v>112</v>
      </c>
      <c r="C50" s="51">
        <v>17134</v>
      </c>
      <c r="D50" s="51">
        <v>7849</v>
      </c>
      <c r="E50" s="51">
        <v>45</v>
      </c>
      <c r="F50" s="51" t="s">
        <v>78</v>
      </c>
      <c r="G50" s="51">
        <v>7894</v>
      </c>
      <c r="H50" s="51">
        <v>31454</v>
      </c>
      <c r="I50" s="51">
        <v>116070</v>
      </c>
      <c r="J50" s="51">
        <v>115425</v>
      </c>
      <c r="K50" s="51">
        <v>1509</v>
      </c>
      <c r="L50" s="51">
        <v>59.2927308447937</v>
      </c>
      <c r="M50" s="51">
        <v>1287</v>
      </c>
      <c r="N50" s="41">
        <v>90.1260504201681</v>
      </c>
    </row>
    <row r="51" spans="1:14" ht="12.75">
      <c r="A51" s="3" t="s">
        <v>74</v>
      </c>
      <c r="B51" s="3" t="s">
        <v>99</v>
      </c>
      <c r="C51" s="51">
        <v>172714</v>
      </c>
      <c r="D51" s="51">
        <v>112379</v>
      </c>
      <c r="E51" s="51">
        <v>249</v>
      </c>
      <c r="F51" s="51">
        <v>30801</v>
      </c>
      <c r="G51" s="51">
        <v>143429</v>
      </c>
      <c r="H51" s="51">
        <v>1338028</v>
      </c>
      <c r="I51" s="51">
        <v>3567704</v>
      </c>
      <c r="J51" s="51">
        <v>1733325</v>
      </c>
      <c r="K51" s="51">
        <v>1901</v>
      </c>
      <c r="L51" s="51">
        <v>46.7076167076167</v>
      </c>
      <c r="M51" s="51">
        <v>1527</v>
      </c>
      <c r="N51" s="41">
        <v>95.0809464508095</v>
      </c>
    </row>
    <row r="52" spans="1:14" ht="12.75">
      <c r="A52" s="3" t="s">
        <v>0</v>
      </c>
      <c r="B52" s="3" t="s">
        <v>140</v>
      </c>
      <c r="C52" s="51">
        <v>3997</v>
      </c>
      <c r="D52" s="51">
        <v>3524</v>
      </c>
      <c r="E52" s="51">
        <v>0</v>
      </c>
      <c r="F52" s="51" t="s">
        <v>78</v>
      </c>
      <c r="G52" s="51">
        <v>3524</v>
      </c>
      <c r="H52" s="51" t="s">
        <v>72</v>
      </c>
      <c r="I52" s="51">
        <v>34398</v>
      </c>
      <c r="J52" s="51">
        <v>-29800</v>
      </c>
      <c r="K52" s="51">
        <v>596</v>
      </c>
      <c r="L52" s="51">
        <v>59.2445328031809</v>
      </c>
      <c r="M52" s="51">
        <v>342</v>
      </c>
      <c r="N52" s="41">
        <v>84.2364532019704</v>
      </c>
    </row>
    <row r="53" spans="1:14" ht="12.75">
      <c r="A53" s="3" t="s">
        <v>0</v>
      </c>
      <c r="B53" s="3" t="s">
        <v>146</v>
      </c>
      <c r="C53" s="51">
        <v>2491</v>
      </c>
      <c r="D53" s="51">
        <v>1464</v>
      </c>
      <c r="E53" s="51">
        <v>0</v>
      </c>
      <c r="F53" s="51" t="s">
        <v>78</v>
      </c>
      <c r="G53" s="51">
        <v>1464</v>
      </c>
      <c r="H53" s="51">
        <v>7137</v>
      </c>
      <c r="I53" s="51">
        <v>25458</v>
      </c>
      <c r="J53" s="51">
        <v>-16750</v>
      </c>
      <c r="K53" s="51">
        <v>1092</v>
      </c>
      <c r="L53" s="51">
        <v>78.448275862069</v>
      </c>
      <c r="M53" s="51">
        <v>716</v>
      </c>
      <c r="N53" s="41">
        <v>88.2860665844636</v>
      </c>
    </row>
    <row r="54" spans="1:14" ht="12.75">
      <c r="A54" s="3" t="s">
        <v>0</v>
      </c>
      <c r="B54" s="3" t="s">
        <v>122</v>
      </c>
      <c r="C54" s="51">
        <v>9279</v>
      </c>
      <c r="D54" s="51">
        <v>5650</v>
      </c>
      <c r="E54" s="51">
        <v>6</v>
      </c>
      <c r="F54" s="51" t="s">
        <v>78</v>
      </c>
      <c r="G54" s="51">
        <v>5656</v>
      </c>
      <c r="H54" s="51">
        <v>20123</v>
      </c>
      <c r="I54" s="51">
        <v>116253</v>
      </c>
      <c r="J54" s="51">
        <v>-93750</v>
      </c>
      <c r="K54" s="51">
        <v>1082</v>
      </c>
      <c r="L54" s="51">
        <v>69.987063389392</v>
      </c>
      <c r="M54" s="51">
        <v>1741</v>
      </c>
      <c r="N54" s="41">
        <v>81.2412505832944</v>
      </c>
    </row>
    <row r="55" spans="1:14" ht="12.75">
      <c r="A55" s="3" t="s">
        <v>0</v>
      </c>
      <c r="B55" s="3" t="s">
        <v>118</v>
      </c>
      <c r="C55" s="51">
        <v>14404</v>
      </c>
      <c r="D55" s="51">
        <v>8268</v>
      </c>
      <c r="E55" s="51">
        <v>0</v>
      </c>
      <c r="F55" s="51">
        <v>1048</v>
      </c>
      <c r="G55" s="51">
        <v>9316</v>
      </c>
      <c r="H55" s="51">
        <v>39979</v>
      </c>
      <c r="I55" s="51">
        <v>172416</v>
      </c>
      <c r="J55" s="51">
        <v>-99150</v>
      </c>
      <c r="K55" s="51">
        <v>1889</v>
      </c>
      <c r="L55" s="51">
        <v>60.1018135539294</v>
      </c>
      <c r="M55" s="51">
        <v>2842</v>
      </c>
      <c r="N55" s="41">
        <v>65.3183176281315</v>
      </c>
    </row>
    <row r="56" spans="1:14" ht="12.75">
      <c r="A56" s="3" t="s">
        <v>74</v>
      </c>
      <c r="B56" s="3" t="s">
        <v>125</v>
      </c>
      <c r="C56" s="51">
        <v>8310</v>
      </c>
      <c r="D56" s="51">
        <v>4536</v>
      </c>
      <c r="E56" s="51">
        <v>1209</v>
      </c>
      <c r="F56" s="51" t="s">
        <v>78</v>
      </c>
      <c r="G56" s="51">
        <v>5745</v>
      </c>
      <c r="H56" s="51">
        <v>25451</v>
      </c>
      <c r="I56" s="51">
        <v>83497</v>
      </c>
      <c r="J56" s="51">
        <v>43084</v>
      </c>
      <c r="K56" s="51">
        <v>955</v>
      </c>
      <c r="L56" s="51">
        <v>49.5331950207469</v>
      </c>
      <c r="M56" s="51">
        <v>1122</v>
      </c>
      <c r="N56" s="41">
        <v>47.5625264942772</v>
      </c>
    </row>
    <row r="57" spans="1:14" ht="12.75">
      <c r="A57" s="3" t="s">
        <v>0</v>
      </c>
      <c r="B57" s="3" t="s">
        <v>135</v>
      </c>
      <c r="C57" s="51">
        <v>4907</v>
      </c>
      <c r="D57" s="51">
        <v>2597</v>
      </c>
      <c r="E57" s="51">
        <v>198</v>
      </c>
      <c r="F57" s="51" t="s">
        <v>78</v>
      </c>
      <c r="G57" s="51">
        <v>2795</v>
      </c>
      <c r="H57" s="51" t="s">
        <v>72</v>
      </c>
      <c r="I57" s="51">
        <v>25362</v>
      </c>
      <c r="J57" s="51">
        <v>11000</v>
      </c>
      <c r="K57" s="51">
        <v>582</v>
      </c>
      <c r="L57" s="51">
        <v>47.4714518760196</v>
      </c>
      <c r="M57" s="51">
        <v>405</v>
      </c>
      <c r="N57" s="41">
        <v>48.444976076555</v>
      </c>
    </row>
    <row r="58" spans="1:14" ht="12.75">
      <c r="A58" s="3" t="s">
        <v>74</v>
      </c>
      <c r="B58" s="3" t="s">
        <v>113</v>
      </c>
      <c r="C58" s="51">
        <v>16118</v>
      </c>
      <c r="D58" s="51">
        <v>10038</v>
      </c>
      <c r="E58" s="51">
        <v>28</v>
      </c>
      <c r="F58" s="51">
        <v>305</v>
      </c>
      <c r="G58" s="51">
        <v>10371</v>
      </c>
      <c r="H58" s="51">
        <v>38179</v>
      </c>
      <c r="I58" s="51">
        <v>108597</v>
      </c>
      <c r="J58" s="51">
        <v>92720</v>
      </c>
      <c r="K58" s="51">
        <v>1494</v>
      </c>
      <c r="L58" s="51">
        <v>68.6580882352941</v>
      </c>
      <c r="M58" s="51">
        <v>872</v>
      </c>
      <c r="N58" s="41">
        <v>90.4564315352697</v>
      </c>
    </row>
    <row r="59" spans="1:14" ht="12.75">
      <c r="A59" s="3" t="s">
        <v>0</v>
      </c>
      <c r="B59" s="3" t="s">
        <v>154</v>
      </c>
      <c r="C59" s="51">
        <v>715</v>
      </c>
      <c r="D59" s="51">
        <v>474</v>
      </c>
      <c r="E59" s="51">
        <v>5</v>
      </c>
      <c r="F59" s="51" t="s">
        <v>78</v>
      </c>
      <c r="G59" s="51">
        <v>479</v>
      </c>
      <c r="H59" s="51">
        <v>1288</v>
      </c>
      <c r="I59" s="51">
        <v>4105</v>
      </c>
      <c r="J59" s="51">
        <v>2797</v>
      </c>
      <c r="K59" s="51">
        <v>892</v>
      </c>
      <c r="L59" s="51">
        <v>79.2184724689165</v>
      </c>
      <c r="M59" s="51">
        <v>112</v>
      </c>
      <c r="N59" s="41">
        <v>66.2721893491124</v>
      </c>
    </row>
    <row r="60" spans="1:14" ht="12.75">
      <c r="A60" s="3" t="s">
        <v>74</v>
      </c>
      <c r="B60" s="3" t="s">
        <v>96</v>
      </c>
      <c r="C60" s="51">
        <v>383962</v>
      </c>
      <c r="D60" s="51">
        <v>209791</v>
      </c>
      <c r="E60" s="51">
        <v>412</v>
      </c>
      <c r="F60" s="51">
        <v>35999</v>
      </c>
      <c r="G60" s="51">
        <v>246202</v>
      </c>
      <c r="H60" s="51">
        <v>2008085</v>
      </c>
      <c r="I60" s="51">
        <v>3870517</v>
      </c>
      <c r="J60" s="51">
        <v>2522377</v>
      </c>
      <c r="K60" s="51">
        <v>2390</v>
      </c>
      <c r="L60" s="51">
        <v>48.1175760016106</v>
      </c>
      <c r="M60" s="51">
        <v>4179</v>
      </c>
      <c r="N60" s="41">
        <v>91.2246234446627</v>
      </c>
    </row>
    <row r="61" spans="1:14" ht="12.75">
      <c r="A61" s="3" t="s">
        <v>0</v>
      </c>
      <c r="B61" s="3" t="s">
        <v>110</v>
      </c>
      <c r="C61" s="51">
        <v>20109</v>
      </c>
      <c r="D61" s="51">
        <v>7815</v>
      </c>
      <c r="E61" s="51" t="s">
        <v>72</v>
      </c>
      <c r="F61" s="51" t="s">
        <v>78</v>
      </c>
      <c r="G61" s="51">
        <v>7815</v>
      </c>
      <c r="H61" s="51">
        <v>65762</v>
      </c>
      <c r="I61" s="51">
        <v>220482</v>
      </c>
      <c r="J61" s="51">
        <v>179698</v>
      </c>
      <c r="K61" s="51">
        <v>1125</v>
      </c>
      <c r="L61" s="51">
        <v>52.9910504003768</v>
      </c>
      <c r="M61" s="51">
        <v>1136</v>
      </c>
      <c r="N61" s="41">
        <v>87.8576952822893</v>
      </c>
    </row>
    <row r="62" spans="1:14" ht="12.75">
      <c r="A62" s="3" t="s">
        <v>77</v>
      </c>
      <c r="B62" s="3" t="s">
        <v>163</v>
      </c>
      <c r="C62" s="51">
        <v>127195</v>
      </c>
      <c r="D62" s="51">
        <v>27400</v>
      </c>
      <c r="E62" s="51" t="s">
        <v>72</v>
      </c>
      <c r="F62" s="51" t="s">
        <v>78</v>
      </c>
      <c r="G62" s="51">
        <v>27400</v>
      </c>
      <c r="H62" s="51">
        <v>252711</v>
      </c>
      <c r="I62" s="51">
        <v>1030680</v>
      </c>
      <c r="J62" s="51">
        <v>538913</v>
      </c>
      <c r="K62" s="51">
        <v>2236</v>
      </c>
      <c r="L62" s="51">
        <v>43.4090467870316</v>
      </c>
      <c r="M62" s="51">
        <v>3301</v>
      </c>
      <c r="N62" s="41">
        <v>93.327678823862</v>
      </c>
    </row>
    <row r="63" spans="1:14" ht="12.75">
      <c r="A63" s="3" t="s">
        <v>74</v>
      </c>
      <c r="B63" s="3" t="s">
        <v>116</v>
      </c>
      <c r="C63" s="51">
        <v>10828</v>
      </c>
      <c r="D63" s="51">
        <v>5887</v>
      </c>
      <c r="E63" s="51">
        <v>7</v>
      </c>
      <c r="F63" s="51" t="s">
        <v>78</v>
      </c>
      <c r="G63" s="51">
        <v>5894</v>
      </c>
      <c r="H63" s="51">
        <v>17527</v>
      </c>
      <c r="I63" s="51">
        <v>94249</v>
      </c>
      <c r="J63" s="51">
        <v>52634</v>
      </c>
      <c r="K63" s="51">
        <v>1021</v>
      </c>
      <c r="L63" s="51">
        <v>75.5736491487787</v>
      </c>
      <c r="M63" s="51">
        <v>690</v>
      </c>
      <c r="N63" s="41">
        <v>90.7894736842105</v>
      </c>
    </row>
    <row r="64" spans="1:14" ht="12.75">
      <c r="A64" s="3" t="s">
        <v>0</v>
      </c>
      <c r="B64" s="3" t="s">
        <v>147</v>
      </c>
      <c r="C64" s="51">
        <v>2461</v>
      </c>
      <c r="D64" s="51">
        <v>1637</v>
      </c>
      <c r="E64" s="51">
        <v>140</v>
      </c>
      <c r="F64" s="51" t="s">
        <v>78</v>
      </c>
      <c r="G64" s="51">
        <v>1777</v>
      </c>
      <c r="H64" s="51" t="s">
        <v>72</v>
      </c>
      <c r="I64" s="51">
        <v>17807</v>
      </c>
      <c r="J64" s="51">
        <v>28974</v>
      </c>
      <c r="K64" s="51">
        <v>500</v>
      </c>
      <c r="L64" s="51">
        <v>66.8449197860963</v>
      </c>
      <c r="M64" s="51">
        <v>631</v>
      </c>
      <c r="N64" s="41">
        <v>81.5245478036176</v>
      </c>
    </row>
    <row r="65" spans="1:14" ht="12.75">
      <c r="A65" s="3" t="s">
        <v>0</v>
      </c>
      <c r="B65" s="3" t="s">
        <v>148</v>
      </c>
      <c r="C65" s="51">
        <v>2067</v>
      </c>
      <c r="D65" s="51">
        <v>1098</v>
      </c>
      <c r="E65" s="51">
        <v>5</v>
      </c>
      <c r="F65" s="51" t="s">
        <v>78</v>
      </c>
      <c r="G65" s="51">
        <v>1103</v>
      </c>
      <c r="H65" s="51">
        <v>8316</v>
      </c>
      <c r="I65" s="51">
        <v>24437</v>
      </c>
      <c r="J65" s="51">
        <v>-11550</v>
      </c>
      <c r="K65" s="51">
        <v>1087</v>
      </c>
      <c r="L65" s="51">
        <v>72.6604278074866</v>
      </c>
      <c r="M65" s="51">
        <v>809</v>
      </c>
      <c r="N65" s="41">
        <v>41.8304033092037</v>
      </c>
    </row>
    <row r="66" spans="1:14" ht="12.75">
      <c r="A66" s="3" t="s">
        <v>74</v>
      </c>
      <c r="B66" s="3" t="s">
        <v>95</v>
      </c>
      <c r="C66" s="51">
        <v>584601</v>
      </c>
      <c r="D66" s="51">
        <v>297041</v>
      </c>
      <c r="E66" s="51">
        <v>754</v>
      </c>
      <c r="F66" s="51">
        <v>76155</v>
      </c>
      <c r="G66" s="51">
        <v>373950</v>
      </c>
      <c r="H66" s="51">
        <v>3173752</v>
      </c>
      <c r="I66" s="51">
        <v>9848381</v>
      </c>
      <c r="J66" s="51">
        <v>6642265</v>
      </c>
      <c r="K66" s="51">
        <v>12984</v>
      </c>
      <c r="L66" s="51">
        <v>38.1927285563007</v>
      </c>
      <c r="M66" s="51">
        <v>5992</v>
      </c>
      <c r="N66" s="41">
        <v>86.4396999422966</v>
      </c>
    </row>
    <row r="67" spans="1:14" ht="12.75">
      <c r="A67" s="3" t="s">
        <v>159</v>
      </c>
      <c r="B67" s="3" t="s">
        <v>161</v>
      </c>
      <c r="C67" s="51">
        <v>408577</v>
      </c>
      <c r="D67" s="51">
        <v>192199</v>
      </c>
      <c r="E67" s="51">
        <v>3155</v>
      </c>
      <c r="F67" s="51" t="s">
        <v>78</v>
      </c>
      <c r="G67" s="51">
        <v>195354</v>
      </c>
      <c r="H67" s="51">
        <v>1077679</v>
      </c>
      <c r="I67" s="51">
        <v>4622807</v>
      </c>
      <c r="J67" s="51" t="s">
        <v>72</v>
      </c>
      <c r="K67" s="51">
        <v>1663</v>
      </c>
      <c r="L67" s="51">
        <v>51.7423771001867</v>
      </c>
      <c r="M67" s="51">
        <v>7753</v>
      </c>
      <c r="N67" s="41">
        <v>90.5935966347277</v>
      </c>
    </row>
    <row r="68" spans="1:14" ht="12.75">
      <c r="A68" s="3" t="s">
        <v>0</v>
      </c>
      <c r="B68" s="3" t="s">
        <v>127</v>
      </c>
      <c r="C68" s="51">
        <v>8143</v>
      </c>
      <c r="D68" s="51">
        <v>1970</v>
      </c>
      <c r="E68" s="51">
        <v>14</v>
      </c>
      <c r="F68" s="51" t="s">
        <v>78</v>
      </c>
      <c r="G68" s="51">
        <v>1984</v>
      </c>
      <c r="H68" s="51">
        <v>965</v>
      </c>
      <c r="I68" s="51">
        <v>38309</v>
      </c>
      <c r="J68" s="51">
        <v>-29100</v>
      </c>
      <c r="K68" s="51">
        <v>634</v>
      </c>
      <c r="L68" s="51">
        <v>43.7845303867403</v>
      </c>
      <c r="M68" s="51">
        <v>1299</v>
      </c>
      <c r="N68" s="41">
        <v>44.8704663212435</v>
      </c>
    </row>
    <row r="69" spans="1:14" ht="12.75">
      <c r="A69" s="3" t="s">
        <v>0</v>
      </c>
      <c r="B69" s="3" t="s">
        <v>158</v>
      </c>
      <c r="C69" s="51">
        <v>8045</v>
      </c>
      <c r="D69" s="51">
        <v>2091</v>
      </c>
      <c r="E69" s="51">
        <v>0</v>
      </c>
      <c r="F69" s="51" t="s">
        <v>78</v>
      </c>
      <c r="G69" s="51">
        <v>2091</v>
      </c>
      <c r="H69" s="51">
        <v>1161</v>
      </c>
      <c r="I69" s="51">
        <v>9127</v>
      </c>
      <c r="J69" s="51">
        <v>-4400</v>
      </c>
      <c r="K69" s="51" t="s">
        <v>78</v>
      </c>
      <c r="L69" s="51" t="s">
        <v>78</v>
      </c>
      <c r="M69" s="51">
        <v>70</v>
      </c>
      <c r="N69" s="41">
        <v>69.3069306930693</v>
      </c>
    </row>
    <row r="70" spans="1:14" ht="12.75">
      <c r="A70" s="3" t="s">
        <v>74</v>
      </c>
      <c r="B70" s="3" t="s">
        <v>105</v>
      </c>
      <c r="C70" s="51">
        <v>45740</v>
      </c>
      <c r="D70" s="51">
        <v>22715</v>
      </c>
      <c r="E70" s="51">
        <v>276</v>
      </c>
      <c r="F70" s="51">
        <v>10171</v>
      </c>
      <c r="G70" s="51">
        <v>33162</v>
      </c>
      <c r="H70" s="51">
        <v>280266</v>
      </c>
      <c r="I70" s="51">
        <v>1026094</v>
      </c>
      <c r="J70" s="51">
        <v>521253</v>
      </c>
      <c r="K70" s="51">
        <v>2722</v>
      </c>
      <c r="L70" s="51">
        <v>55.0232464119669</v>
      </c>
      <c r="M70" s="51">
        <v>1373</v>
      </c>
      <c r="N70" s="41">
        <v>74.0560949298813</v>
      </c>
    </row>
    <row r="71" spans="1:14" ht="12.75">
      <c r="A71" s="3" t="s">
        <v>74</v>
      </c>
      <c r="B71" s="3" t="s">
        <v>119</v>
      </c>
      <c r="C71" s="51">
        <v>10002</v>
      </c>
      <c r="D71" s="51">
        <v>4362</v>
      </c>
      <c r="E71" s="51">
        <v>399</v>
      </c>
      <c r="F71" s="51">
        <v>486</v>
      </c>
      <c r="G71" s="51">
        <v>5247</v>
      </c>
      <c r="H71" s="51">
        <v>36286</v>
      </c>
      <c r="I71" s="51">
        <v>149355</v>
      </c>
      <c r="J71" s="51">
        <v>134836</v>
      </c>
      <c r="K71" s="51">
        <v>997</v>
      </c>
      <c r="L71" s="51">
        <v>41.0456978180321</v>
      </c>
      <c r="M71" s="51">
        <v>872</v>
      </c>
      <c r="N71" s="41">
        <v>74.8497854077253</v>
      </c>
    </row>
  </sheetData>
  <conditionalFormatting sqref="D2:M7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1">
    <tabColor indexed="22"/>
  </sheetPr>
  <dimension ref="A1:N74"/>
  <sheetViews>
    <sheetView workbookViewId="0" topLeftCell="B1">
      <selection activeCell="J1" activeCellId="7" sqref="C1:C16384 D1:D16384 E1:E16384 F1:F16384 G1:G16384 H1:H16384 I1:I16384 J1:J16384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3" width="7.00390625" style="57" customWidth="1"/>
    <col min="4" max="4" width="8.140625" style="57" customWidth="1"/>
    <col min="5" max="5" width="6.140625" style="57" customWidth="1"/>
    <col min="6" max="6" width="8.140625" style="57" customWidth="1"/>
    <col min="7" max="7" width="5.00390625" style="57" customWidth="1"/>
    <col min="8" max="9" width="6.00390625" style="57" customWidth="1"/>
    <col min="10" max="10" width="7.00390625" style="57" customWidth="1"/>
    <col min="11" max="11" width="7.140625" style="0" customWidth="1"/>
  </cols>
  <sheetData>
    <row r="1" spans="1:10" s="29" customFormat="1" ht="131.25" customHeight="1">
      <c r="A1" s="8"/>
      <c r="B1" s="8" t="s">
        <v>166</v>
      </c>
      <c r="C1" s="42" t="s">
        <v>79</v>
      </c>
      <c r="D1" s="42" t="s">
        <v>24</v>
      </c>
      <c r="E1" s="42" t="s">
        <v>25</v>
      </c>
      <c r="F1" s="42" t="s">
        <v>26</v>
      </c>
      <c r="G1" s="42" t="s">
        <v>27</v>
      </c>
      <c r="H1" s="42" t="s">
        <v>28</v>
      </c>
      <c r="I1" s="42" t="s">
        <v>29</v>
      </c>
      <c r="J1" s="65" t="s">
        <v>30</v>
      </c>
    </row>
    <row r="2" spans="1:10" ht="12.75">
      <c r="A2" t="s">
        <v>0</v>
      </c>
      <c r="B2" s="20" t="s">
        <v>156</v>
      </c>
      <c r="C2" s="50">
        <v>1303</v>
      </c>
      <c r="D2" s="50">
        <v>90</v>
      </c>
      <c r="E2" s="50">
        <v>-100</v>
      </c>
      <c r="F2" s="50">
        <v>190</v>
      </c>
      <c r="G2" s="50">
        <v>0</v>
      </c>
      <c r="H2" s="50">
        <v>0</v>
      </c>
      <c r="I2" s="50" t="s">
        <v>72</v>
      </c>
      <c r="J2" s="50">
        <v>0</v>
      </c>
    </row>
    <row r="3" spans="1:10" ht="12.75">
      <c r="A3" t="s">
        <v>0</v>
      </c>
      <c r="B3" s="3" t="s">
        <v>134</v>
      </c>
      <c r="C3" s="51">
        <v>5127</v>
      </c>
      <c r="D3" s="51">
        <v>6749</v>
      </c>
      <c r="E3" s="51" t="s">
        <v>72</v>
      </c>
      <c r="F3" s="51">
        <v>6749</v>
      </c>
      <c r="G3" s="51">
        <v>22</v>
      </c>
      <c r="H3" s="51">
        <v>83</v>
      </c>
      <c r="I3" s="51">
        <v>106</v>
      </c>
      <c r="J3" s="51">
        <v>1276</v>
      </c>
    </row>
    <row r="4" spans="1:10" ht="12.75">
      <c r="A4" t="s">
        <v>0</v>
      </c>
      <c r="B4" s="3" t="s">
        <v>143</v>
      </c>
      <c r="C4" s="51">
        <v>3344</v>
      </c>
      <c r="D4" s="51">
        <v>2187</v>
      </c>
      <c r="E4" s="51" t="s">
        <v>72</v>
      </c>
      <c r="F4" s="51">
        <v>2187</v>
      </c>
      <c r="G4" s="51">
        <v>2</v>
      </c>
      <c r="H4" s="51">
        <v>40</v>
      </c>
      <c r="I4" s="51">
        <v>102</v>
      </c>
      <c r="J4" s="51">
        <v>655</v>
      </c>
    </row>
    <row r="5" spans="1:10" ht="12.75">
      <c r="A5" t="s">
        <v>74</v>
      </c>
      <c r="B5" s="3" t="s">
        <v>98</v>
      </c>
      <c r="C5" s="51">
        <v>202966</v>
      </c>
      <c r="D5" s="51">
        <v>220776</v>
      </c>
      <c r="E5" s="51">
        <v>2980</v>
      </c>
      <c r="F5" s="51">
        <v>223756</v>
      </c>
      <c r="G5" s="51">
        <v>35</v>
      </c>
      <c r="H5" s="51">
        <v>783</v>
      </c>
      <c r="I5" s="51">
        <v>6452</v>
      </c>
      <c r="J5" s="51">
        <v>35599</v>
      </c>
    </row>
    <row r="6" spans="1:10" ht="12.75">
      <c r="A6" t="s">
        <v>0</v>
      </c>
      <c r="B6" s="3" t="s">
        <v>129</v>
      </c>
      <c r="C6" s="51">
        <v>6845</v>
      </c>
      <c r="D6" s="51">
        <v>2535</v>
      </c>
      <c r="E6" s="51">
        <v>20</v>
      </c>
      <c r="F6" s="51">
        <v>2555</v>
      </c>
      <c r="G6" s="51">
        <v>4</v>
      </c>
      <c r="H6" s="51">
        <v>201</v>
      </c>
      <c r="I6" s="51">
        <v>110</v>
      </c>
      <c r="J6" s="51">
        <v>2375</v>
      </c>
    </row>
    <row r="7" spans="1:10" ht="12.75">
      <c r="A7" t="s">
        <v>77</v>
      </c>
      <c r="B7" s="3" t="s">
        <v>164</v>
      </c>
      <c r="C7" s="51">
        <v>69650</v>
      </c>
      <c r="D7" s="51">
        <v>24980</v>
      </c>
      <c r="E7" s="51" t="s">
        <v>72</v>
      </c>
      <c r="F7" s="51">
        <v>24980</v>
      </c>
      <c r="G7" s="51">
        <v>18</v>
      </c>
      <c r="H7" s="51">
        <v>184</v>
      </c>
      <c r="I7" s="51">
        <v>709</v>
      </c>
      <c r="J7" s="51">
        <v>6273</v>
      </c>
    </row>
    <row r="8" spans="1:10" ht="12.75">
      <c r="A8" t="s">
        <v>0</v>
      </c>
      <c r="B8" s="3" t="s">
        <v>114</v>
      </c>
      <c r="C8" s="51">
        <v>13704</v>
      </c>
      <c r="D8" s="51">
        <v>4350</v>
      </c>
      <c r="E8" s="51">
        <v>20</v>
      </c>
      <c r="F8" s="51">
        <v>4370</v>
      </c>
      <c r="G8" s="51">
        <v>15</v>
      </c>
      <c r="H8" s="51">
        <v>165</v>
      </c>
      <c r="I8" s="51">
        <v>219</v>
      </c>
      <c r="J8" s="51">
        <v>2396</v>
      </c>
    </row>
    <row r="9" spans="1:10" ht="12.75">
      <c r="A9" t="s">
        <v>0</v>
      </c>
      <c r="B9" s="3" t="s">
        <v>133</v>
      </c>
      <c r="C9" s="51">
        <v>5081</v>
      </c>
      <c r="D9" s="51">
        <v>2970</v>
      </c>
      <c r="E9" s="51">
        <v>12</v>
      </c>
      <c r="F9" s="51">
        <v>2982</v>
      </c>
      <c r="G9" s="51">
        <v>10</v>
      </c>
      <c r="H9" s="51">
        <v>14</v>
      </c>
      <c r="I9" s="51">
        <v>174</v>
      </c>
      <c r="J9" s="51">
        <v>3806</v>
      </c>
    </row>
    <row r="10" spans="1:10" ht="12.75">
      <c r="A10" t="s">
        <v>74</v>
      </c>
      <c r="B10" s="3" t="s">
        <v>100</v>
      </c>
      <c r="C10" s="51">
        <v>121478</v>
      </c>
      <c r="D10" s="51">
        <v>74596</v>
      </c>
      <c r="E10" s="51">
        <v>153</v>
      </c>
      <c r="F10" s="51">
        <v>74749</v>
      </c>
      <c r="G10" s="51">
        <v>158</v>
      </c>
      <c r="H10" s="51">
        <v>837</v>
      </c>
      <c r="I10" s="51">
        <v>1677</v>
      </c>
      <c r="J10" s="51">
        <v>32157</v>
      </c>
    </row>
    <row r="11" spans="1:10" ht="12.75">
      <c r="A11" t="s">
        <v>74</v>
      </c>
      <c r="B11" s="3" t="s">
        <v>108</v>
      </c>
      <c r="C11" s="51">
        <v>25530</v>
      </c>
      <c r="D11" s="51">
        <v>8342</v>
      </c>
      <c r="E11" s="51">
        <v>32</v>
      </c>
      <c r="F11" s="51">
        <v>8374</v>
      </c>
      <c r="G11" s="51">
        <v>6</v>
      </c>
      <c r="H11" s="51">
        <v>150</v>
      </c>
      <c r="I11" s="51">
        <v>292</v>
      </c>
      <c r="J11" s="51">
        <v>3537</v>
      </c>
    </row>
    <row r="12" spans="1:10" ht="12.75">
      <c r="A12" t="s">
        <v>0</v>
      </c>
      <c r="B12" s="3" t="s">
        <v>115</v>
      </c>
      <c r="C12" s="51">
        <v>12681</v>
      </c>
      <c r="D12" s="51">
        <v>2000</v>
      </c>
      <c r="E12" s="51">
        <v>20</v>
      </c>
      <c r="F12" s="51">
        <v>2020</v>
      </c>
      <c r="G12" s="51">
        <v>15</v>
      </c>
      <c r="H12" s="51">
        <v>29</v>
      </c>
      <c r="I12" s="51">
        <v>63</v>
      </c>
      <c r="J12" s="51">
        <v>1053</v>
      </c>
    </row>
    <row r="13" spans="1:10" ht="12.75">
      <c r="A13" t="s">
        <v>74</v>
      </c>
      <c r="B13" s="3" t="s">
        <v>111</v>
      </c>
      <c r="C13" s="51">
        <v>18312</v>
      </c>
      <c r="D13" s="51">
        <v>8650</v>
      </c>
      <c r="E13" s="51">
        <v>112</v>
      </c>
      <c r="F13" s="51">
        <v>8762</v>
      </c>
      <c r="G13" s="51">
        <v>43</v>
      </c>
      <c r="H13" s="51">
        <v>236</v>
      </c>
      <c r="I13" s="51">
        <v>509</v>
      </c>
      <c r="J13" s="51">
        <v>10000</v>
      </c>
    </row>
    <row r="14" spans="1:10" ht="12.75">
      <c r="A14" t="s">
        <v>0</v>
      </c>
      <c r="B14" s="3" t="s">
        <v>145</v>
      </c>
      <c r="C14" s="51">
        <v>2676</v>
      </c>
      <c r="D14" s="51">
        <v>-350</v>
      </c>
      <c r="E14" s="51" t="s">
        <v>72</v>
      </c>
      <c r="F14" s="51">
        <v>-350</v>
      </c>
      <c r="G14" s="51" t="s">
        <v>78</v>
      </c>
      <c r="H14" s="51" t="s">
        <v>78</v>
      </c>
      <c r="I14" s="51" t="s">
        <v>78</v>
      </c>
      <c r="J14" s="51">
        <v>0</v>
      </c>
    </row>
    <row r="15" spans="1:10" ht="12.75">
      <c r="A15" t="s">
        <v>0</v>
      </c>
      <c r="B15" s="3" t="s">
        <v>128</v>
      </c>
      <c r="C15" s="51">
        <v>7879</v>
      </c>
      <c r="D15" s="51">
        <v>6843</v>
      </c>
      <c r="E15" s="51">
        <v>624</v>
      </c>
      <c r="F15" s="51">
        <v>7467</v>
      </c>
      <c r="G15" s="51">
        <v>0</v>
      </c>
      <c r="H15" s="51">
        <v>145</v>
      </c>
      <c r="I15" s="51">
        <v>16</v>
      </c>
      <c r="J15" s="51">
        <v>1120</v>
      </c>
    </row>
    <row r="16" spans="1:10" ht="12.75">
      <c r="A16" t="s">
        <v>0</v>
      </c>
      <c r="B16" s="3" t="s">
        <v>130</v>
      </c>
      <c r="C16" s="51">
        <v>6126</v>
      </c>
      <c r="D16" s="51">
        <v>6350</v>
      </c>
      <c r="E16" s="51">
        <v>15</v>
      </c>
      <c r="F16" s="51">
        <v>6365</v>
      </c>
      <c r="G16" s="51">
        <v>0</v>
      </c>
      <c r="H16" s="51">
        <v>4</v>
      </c>
      <c r="I16" s="51">
        <v>182</v>
      </c>
      <c r="J16" s="51">
        <v>700</v>
      </c>
    </row>
    <row r="17" spans="1:10" ht="12.75">
      <c r="A17" t="s">
        <v>0</v>
      </c>
      <c r="B17" s="3" t="s">
        <v>136</v>
      </c>
      <c r="C17" s="51">
        <v>4890</v>
      </c>
      <c r="D17" s="51">
        <v>5200</v>
      </c>
      <c r="E17" s="51" t="s">
        <v>72</v>
      </c>
      <c r="F17" s="51">
        <v>5200</v>
      </c>
      <c r="G17" s="51">
        <v>10</v>
      </c>
      <c r="H17" s="51">
        <v>67</v>
      </c>
      <c r="I17" s="51">
        <v>30</v>
      </c>
      <c r="J17" s="51">
        <v>466</v>
      </c>
    </row>
    <row r="18" spans="1:10" ht="12.75">
      <c r="A18" t="s">
        <v>0</v>
      </c>
      <c r="B18" s="3" t="s">
        <v>107</v>
      </c>
      <c r="C18" s="51">
        <v>30017</v>
      </c>
      <c r="D18" s="51">
        <v>-6750</v>
      </c>
      <c r="E18" s="51">
        <v>10</v>
      </c>
      <c r="F18" s="51">
        <v>-6760</v>
      </c>
      <c r="G18" s="51">
        <v>19</v>
      </c>
      <c r="H18" s="51">
        <v>198</v>
      </c>
      <c r="I18" s="51">
        <v>396</v>
      </c>
      <c r="J18" s="51">
        <v>8316</v>
      </c>
    </row>
    <row r="19" spans="1:10" ht="12.75">
      <c r="A19" t="s">
        <v>0</v>
      </c>
      <c r="B19" s="3" t="s">
        <v>142</v>
      </c>
      <c r="C19" s="51">
        <v>3474</v>
      </c>
      <c r="D19" s="51">
        <v>9204</v>
      </c>
      <c r="E19" s="51">
        <v>4</v>
      </c>
      <c r="F19" s="51">
        <v>9208</v>
      </c>
      <c r="G19" s="51">
        <v>16</v>
      </c>
      <c r="H19" s="51">
        <v>35</v>
      </c>
      <c r="I19" s="51">
        <v>59</v>
      </c>
      <c r="J19" s="51">
        <v>584</v>
      </c>
    </row>
    <row r="20" spans="1:10" ht="12.75">
      <c r="A20" t="s">
        <v>159</v>
      </c>
      <c r="B20" s="3" t="s">
        <v>160</v>
      </c>
      <c r="C20" s="51">
        <v>647950</v>
      </c>
      <c r="D20" s="51">
        <v>94032</v>
      </c>
      <c r="E20" s="51">
        <v>-1050</v>
      </c>
      <c r="F20" s="51">
        <v>95082</v>
      </c>
      <c r="G20" s="51">
        <v>1641</v>
      </c>
      <c r="H20" s="51">
        <v>2703</v>
      </c>
      <c r="I20" s="51">
        <v>11401</v>
      </c>
      <c r="J20" s="51">
        <v>125174</v>
      </c>
    </row>
    <row r="21" spans="1:10" ht="12.75">
      <c r="A21" t="s">
        <v>0</v>
      </c>
      <c r="B21" s="3" t="s">
        <v>121</v>
      </c>
      <c r="C21" s="51">
        <v>10541</v>
      </c>
      <c r="D21" s="51">
        <v>7913</v>
      </c>
      <c r="E21" s="51" t="s">
        <v>72</v>
      </c>
      <c r="F21" s="51">
        <v>7913</v>
      </c>
      <c r="G21" s="51">
        <v>23</v>
      </c>
      <c r="H21" s="51">
        <v>50</v>
      </c>
      <c r="I21" s="51">
        <v>176</v>
      </c>
      <c r="J21" s="51">
        <v>2945</v>
      </c>
    </row>
    <row r="22" spans="1:10" ht="12.75">
      <c r="A22" t="s">
        <v>0</v>
      </c>
      <c r="B22" s="3" t="s">
        <v>123</v>
      </c>
      <c r="C22" s="51">
        <v>8870</v>
      </c>
      <c r="D22" s="51">
        <v>2422</v>
      </c>
      <c r="E22" s="51">
        <v>146</v>
      </c>
      <c r="F22" s="51">
        <v>2568</v>
      </c>
      <c r="G22" s="51">
        <v>21</v>
      </c>
      <c r="H22" s="51">
        <v>49</v>
      </c>
      <c r="I22" s="51">
        <v>35</v>
      </c>
      <c r="J22" s="51">
        <v>548</v>
      </c>
    </row>
    <row r="23" spans="1:10" ht="12.75">
      <c r="A23" t="s">
        <v>0</v>
      </c>
      <c r="B23" s="3" t="s">
        <v>157</v>
      </c>
      <c r="C23" s="51">
        <v>366</v>
      </c>
      <c r="D23" s="51" t="s">
        <v>72</v>
      </c>
      <c r="E23" s="51" t="s">
        <v>72</v>
      </c>
      <c r="F23" s="51" t="s">
        <v>72</v>
      </c>
      <c r="G23" s="51">
        <v>0</v>
      </c>
      <c r="H23" s="51">
        <v>1</v>
      </c>
      <c r="I23" s="51">
        <v>12</v>
      </c>
      <c r="J23" s="51">
        <v>12</v>
      </c>
    </row>
    <row r="24" spans="1:10" ht="12.75">
      <c r="A24" t="s">
        <v>74</v>
      </c>
      <c r="B24" s="3" t="s">
        <v>97</v>
      </c>
      <c r="C24" s="51">
        <v>294377</v>
      </c>
      <c r="D24" s="51">
        <v>290212</v>
      </c>
      <c r="E24" s="51">
        <v>748</v>
      </c>
      <c r="F24" s="51">
        <v>290960</v>
      </c>
      <c r="G24" s="51">
        <v>353</v>
      </c>
      <c r="H24" s="51">
        <v>2349</v>
      </c>
      <c r="I24" s="51">
        <v>3067</v>
      </c>
      <c r="J24" s="51">
        <v>46046</v>
      </c>
    </row>
    <row r="25" spans="1:10" ht="12.75">
      <c r="A25" t="s">
        <v>0</v>
      </c>
      <c r="B25" s="3" t="s">
        <v>152</v>
      </c>
      <c r="C25" s="51">
        <v>911</v>
      </c>
      <c r="D25" s="51">
        <v>-300</v>
      </c>
      <c r="E25" s="51" t="s">
        <v>72</v>
      </c>
      <c r="F25" s="51">
        <v>-300</v>
      </c>
      <c r="G25" s="51">
        <v>0</v>
      </c>
      <c r="H25" s="51">
        <v>20</v>
      </c>
      <c r="I25" s="51">
        <v>19</v>
      </c>
      <c r="J25" s="51">
        <v>87</v>
      </c>
    </row>
    <row r="26" spans="1:10" ht="12.75">
      <c r="A26" t="s">
        <v>0</v>
      </c>
      <c r="B26" s="3" t="s">
        <v>132</v>
      </c>
      <c r="C26" s="51">
        <v>5191</v>
      </c>
      <c r="D26" s="51">
        <v>10698</v>
      </c>
      <c r="E26" s="51">
        <v>-3350</v>
      </c>
      <c r="F26" s="51">
        <v>14048</v>
      </c>
      <c r="G26" s="51">
        <v>7</v>
      </c>
      <c r="H26" s="51">
        <v>49</v>
      </c>
      <c r="I26" s="51">
        <v>28</v>
      </c>
      <c r="J26" s="51">
        <v>853</v>
      </c>
    </row>
    <row r="27" spans="1:10" ht="12.75">
      <c r="A27" t="s">
        <v>0</v>
      </c>
      <c r="B27" s="3" t="s">
        <v>141</v>
      </c>
      <c r="C27" s="51">
        <v>3666</v>
      </c>
      <c r="D27" s="51">
        <v>1988</v>
      </c>
      <c r="E27" s="51">
        <v>35</v>
      </c>
      <c r="F27" s="51">
        <v>2023</v>
      </c>
      <c r="G27" s="51">
        <v>45</v>
      </c>
      <c r="H27" s="51">
        <v>201</v>
      </c>
      <c r="I27" s="51">
        <v>151</v>
      </c>
      <c r="J27" s="51">
        <v>4070</v>
      </c>
    </row>
    <row r="28" spans="1:10" ht="12.75">
      <c r="A28" t="s">
        <v>0</v>
      </c>
      <c r="B28" s="3" t="s">
        <v>151</v>
      </c>
      <c r="C28" s="51">
        <v>1156</v>
      </c>
      <c r="D28" s="51">
        <v>270</v>
      </c>
      <c r="E28" s="51">
        <v>8</v>
      </c>
      <c r="F28" s="51">
        <v>278</v>
      </c>
      <c r="G28" s="51">
        <v>10</v>
      </c>
      <c r="H28" s="51">
        <v>125</v>
      </c>
      <c r="I28" s="51">
        <v>64</v>
      </c>
      <c r="J28" s="51">
        <v>1220</v>
      </c>
    </row>
    <row r="29" spans="1:10" ht="12.75">
      <c r="A29" t="s">
        <v>74</v>
      </c>
      <c r="B29" s="3" t="s">
        <v>126</v>
      </c>
      <c r="C29" s="51">
        <v>8470</v>
      </c>
      <c r="D29" s="51">
        <v>400</v>
      </c>
      <c r="E29" s="51">
        <v>40</v>
      </c>
      <c r="F29" s="51">
        <v>440</v>
      </c>
      <c r="G29" s="51">
        <v>4</v>
      </c>
      <c r="H29" s="51">
        <v>5</v>
      </c>
      <c r="I29" s="51">
        <v>40</v>
      </c>
      <c r="J29" s="51">
        <v>480</v>
      </c>
    </row>
    <row r="30" spans="1:10" ht="12.75">
      <c r="A30" t="s">
        <v>0</v>
      </c>
      <c r="B30" s="3" t="s">
        <v>150</v>
      </c>
      <c r="C30" s="51">
        <v>1991</v>
      </c>
      <c r="D30" s="51" t="s">
        <v>72</v>
      </c>
      <c r="E30" s="51" t="s">
        <v>72</v>
      </c>
      <c r="F30" s="51" t="s">
        <v>72</v>
      </c>
      <c r="G30" s="51">
        <v>1</v>
      </c>
      <c r="H30" s="51">
        <v>3</v>
      </c>
      <c r="I30" s="51">
        <v>26</v>
      </c>
      <c r="J30" s="51">
        <v>201</v>
      </c>
    </row>
    <row r="31" spans="1:10" ht="12.75">
      <c r="A31" t="s">
        <v>74</v>
      </c>
      <c r="B31" s="3" t="s">
        <v>124</v>
      </c>
      <c r="C31" s="51">
        <v>8078</v>
      </c>
      <c r="D31" s="51">
        <v>2000</v>
      </c>
      <c r="E31" s="51" t="s">
        <v>72</v>
      </c>
      <c r="F31" s="51">
        <v>2000</v>
      </c>
      <c r="G31" s="51">
        <v>2</v>
      </c>
      <c r="H31" s="51">
        <v>4</v>
      </c>
      <c r="I31" s="51">
        <v>28</v>
      </c>
      <c r="J31" s="51">
        <v>1124</v>
      </c>
    </row>
    <row r="32" spans="1:10" ht="12.75">
      <c r="A32" t="s">
        <v>0</v>
      </c>
      <c r="B32" s="3" t="s">
        <v>117</v>
      </c>
      <c r="C32" s="51">
        <v>10449</v>
      </c>
      <c r="D32" s="51">
        <v>8686</v>
      </c>
      <c r="E32" s="51">
        <v>2721</v>
      </c>
      <c r="F32" s="51">
        <v>11407</v>
      </c>
      <c r="G32" s="51">
        <v>12</v>
      </c>
      <c r="H32" s="51">
        <v>183</v>
      </c>
      <c r="I32" s="51">
        <v>215</v>
      </c>
      <c r="J32" s="51">
        <v>4567</v>
      </c>
    </row>
    <row r="33" spans="1:10" ht="12.75">
      <c r="A33" t="s">
        <v>0</v>
      </c>
      <c r="B33" s="3" t="s">
        <v>139</v>
      </c>
      <c r="C33" s="51">
        <v>4502</v>
      </c>
      <c r="D33" s="51">
        <v>479</v>
      </c>
      <c r="E33" s="51">
        <v>52</v>
      </c>
      <c r="F33" s="51">
        <v>531</v>
      </c>
      <c r="G33" s="51">
        <v>3</v>
      </c>
      <c r="H33" s="51">
        <v>6</v>
      </c>
      <c r="I33" s="51">
        <v>61</v>
      </c>
      <c r="J33" s="51">
        <v>599</v>
      </c>
    </row>
    <row r="34" spans="1:10" ht="12.75">
      <c r="A34" t="s">
        <v>74</v>
      </c>
      <c r="B34" s="3" t="s">
        <v>131</v>
      </c>
      <c r="C34" s="51">
        <v>5581</v>
      </c>
      <c r="D34" s="51">
        <v>2132</v>
      </c>
      <c r="E34" s="51">
        <v>40</v>
      </c>
      <c r="F34" s="51">
        <v>2172</v>
      </c>
      <c r="G34" s="51">
        <v>0</v>
      </c>
      <c r="H34" s="51">
        <v>162</v>
      </c>
      <c r="I34" s="51">
        <v>168</v>
      </c>
      <c r="J34" s="51">
        <v>1120</v>
      </c>
    </row>
    <row r="35" spans="1:10" ht="12.75">
      <c r="A35" t="s">
        <v>0</v>
      </c>
      <c r="B35" s="3" t="s">
        <v>149</v>
      </c>
      <c r="C35" s="51">
        <v>1975</v>
      </c>
      <c r="D35" s="51">
        <v>-1250</v>
      </c>
      <c r="E35" s="51" t="s">
        <v>72</v>
      </c>
      <c r="F35" s="51">
        <v>-1250</v>
      </c>
      <c r="G35" s="51">
        <v>2</v>
      </c>
      <c r="H35" s="51">
        <v>2</v>
      </c>
      <c r="I35" s="51">
        <v>112</v>
      </c>
      <c r="J35" s="51">
        <v>955</v>
      </c>
    </row>
    <row r="36" spans="1:10" ht="12.75">
      <c r="A36" t="s">
        <v>0</v>
      </c>
      <c r="B36" s="3" t="s">
        <v>155</v>
      </c>
      <c r="C36" s="51">
        <v>639</v>
      </c>
      <c r="D36" s="51">
        <v>-350</v>
      </c>
      <c r="E36" s="51">
        <v>-100</v>
      </c>
      <c r="F36" s="51">
        <v>-450</v>
      </c>
      <c r="G36" s="51">
        <v>0</v>
      </c>
      <c r="H36" s="51">
        <v>1</v>
      </c>
      <c r="I36" s="51">
        <v>11</v>
      </c>
      <c r="J36" s="51">
        <v>15</v>
      </c>
    </row>
    <row r="37" spans="1:10" ht="12.75">
      <c r="A37" t="s">
        <v>0</v>
      </c>
      <c r="B37" s="3" t="s">
        <v>144</v>
      </c>
      <c r="C37" s="51">
        <v>2754</v>
      </c>
      <c r="D37" s="51">
        <v>-400</v>
      </c>
      <c r="E37" s="51" t="s">
        <v>72</v>
      </c>
      <c r="F37" s="51">
        <v>-400</v>
      </c>
      <c r="G37" s="51">
        <v>3</v>
      </c>
      <c r="H37" s="51">
        <v>6</v>
      </c>
      <c r="I37" s="51">
        <v>63</v>
      </c>
      <c r="J37" s="51" t="s">
        <v>72</v>
      </c>
    </row>
    <row r="38" spans="1:10" ht="12.75">
      <c r="A38" t="s">
        <v>74</v>
      </c>
      <c r="B38" s="3" t="s">
        <v>120</v>
      </c>
      <c r="C38" s="51">
        <v>9784</v>
      </c>
      <c r="D38" s="51">
        <v>10154</v>
      </c>
      <c r="E38" s="51">
        <v>45</v>
      </c>
      <c r="F38" s="51">
        <v>10199</v>
      </c>
      <c r="G38" s="51">
        <v>20</v>
      </c>
      <c r="H38" s="51">
        <v>115</v>
      </c>
      <c r="I38" s="51">
        <v>90</v>
      </c>
      <c r="J38" s="51">
        <v>2867</v>
      </c>
    </row>
    <row r="39" spans="1:10" ht="12.75">
      <c r="A39" t="s">
        <v>74</v>
      </c>
      <c r="B39" s="3" t="s">
        <v>103</v>
      </c>
      <c r="C39" s="51">
        <v>58286</v>
      </c>
      <c r="D39" s="51">
        <v>57878</v>
      </c>
      <c r="E39" s="51">
        <v>2124</v>
      </c>
      <c r="F39" s="51">
        <v>60002</v>
      </c>
      <c r="G39" s="51">
        <v>79</v>
      </c>
      <c r="H39" s="51">
        <v>356</v>
      </c>
      <c r="I39" s="51">
        <v>1400</v>
      </c>
      <c r="J39" s="51">
        <v>12402</v>
      </c>
    </row>
    <row r="40" spans="1:10" ht="12.75">
      <c r="A40" t="s">
        <v>74</v>
      </c>
      <c r="B40" s="3" t="s">
        <v>104</v>
      </c>
      <c r="C40" s="51">
        <v>47413</v>
      </c>
      <c r="D40" s="51">
        <v>78798</v>
      </c>
      <c r="E40" s="51">
        <v>225</v>
      </c>
      <c r="F40" s="51">
        <v>79023</v>
      </c>
      <c r="G40" s="51">
        <v>99</v>
      </c>
      <c r="H40" s="51">
        <v>617</v>
      </c>
      <c r="I40" s="51">
        <v>1154</v>
      </c>
      <c r="J40" s="51">
        <v>23827</v>
      </c>
    </row>
    <row r="41" spans="1:10" ht="12.75">
      <c r="A41" t="s">
        <v>74</v>
      </c>
      <c r="B41" s="3" t="s">
        <v>102</v>
      </c>
      <c r="C41" s="51">
        <v>87948</v>
      </c>
      <c r="D41" s="51">
        <v>67350</v>
      </c>
      <c r="E41" s="51">
        <v>140</v>
      </c>
      <c r="F41" s="51">
        <v>67490</v>
      </c>
      <c r="G41" s="51">
        <v>137</v>
      </c>
      <c r="H41" s="51">
        <v>548</v>
      </c>
      <c r="I41" s="51">
        <v>4730</v>
      </c>
      <c r="J41" s="51">
        <v>28870</v>
      </c>
    </row>
    <row r="42" spans="1:10" ht="12.75">
      <c r="A42" t="s">
        <v>159</v>
      </c>
      <c r="B42" s="3" t="s">
        <v>162</v>
      </c>
      <c r="C42" s="51">
        <v>337041</v>
      </c>
      <c r="D42" s="51">
        <v>-463750</v>
      </c>
      <c r="E42" s="51" t="s">
        <v>72</v>
      </c>
      <c r="F42" s="51">
        <v>-463750</v>
      </c>
      <c r="G42" s="51">
        <v>221</v>
      </c>
      <c r="H42" s="51">
        <v>2479</v>
      </c>
      <c r="I42" s="51">
        <v>9291</v>
      </c>
      <c r="J42" s="51">
        <v>65576</v>
      </c>
    </row>
    <row r="43" spans="1:10" ht="12.75">
      <c r="A43" t="s">
        <v>0</v>
      </c>
      <c r="B43" s="3" t="s">
        <v>137</v>
      </c>
      <c r="C43" s="51">
        <v>5023</v>
      </c>
      <c r="D43" s="51">
        <v>11400</v>
      </c>
      <c r="E43" s="51" t="s">
        <v>72</v>
      </c>
      <c r="F43" s="51">
        <v>11400</v>
      </c>
      <c r="G43" s="51">
        <v>3</v>
      </c>
      <c r="H43" s="51">
        <v>10</v>
      </c>
      <c r="I43" s="51">
        <v>40</v>
      </c>
      <c r="J43" s="51">
        <v>1200</v>
      </c>
    </row>
    <row r="44" spans="1:10" ht="12.75">
      <c r="A44" t="s">
        <v>0</v>
      </c>
      <c r="B44" s="3" t="s">
        <v>138</v>
      </c>
      <c r="C44" s="51">
        <v>4664</v>
      </c>
      <c r="D44" s="51" t="s">
        <v>72</v>
      </c>
      <c r="E44" s="51" t="s">
        <v>72</v>
      </c>
      <c r="F44" s="51" t="s">
        <v>72</v>
      </c>
      <c r="G44" s="51">
        <v>6</v>
      </c>
      <c r="H44" s="51">
        <v>29</v>
      </c>
      <c r="I44" s="51">
        <v>150</v>
      </c>
      <c r="J44" s="51">
        <v>460</v>
      </c>
    </row>
    <row r="45" spans="1:10" ht="12.75">
      <c r="A45" t="s">
        <v>74</v>
      </c>
      <c r="B45" s="3" t="s">
        <v>106</v>
      </c>
      <c r="C45" s="51">
        <v>32880</v>
      </c>
      <c r="D45" s="51">
        <v>21418</v>
      </c>
      <c r="E45" s="51" t="s">
        <v>72</v>
      </c>
      <c r="F45" s="51">
        <v>21418</v>
      </c>
      <c r="G45" s="51">
        <v>5</v>
      </c>
      <c r="H45" s="51">
        <v>225</v>
      </c>
      <c r="I45" s="51">
        <v>155</v>
      </c>
      <c r="J45" s="51">
        <v>459</v>
      </c>
    </row>
    <row r="46" spans="1:10" ht="12.75">
      <c r="A46" t="s">
        <v>74</v>
      </c>
      <c r="B46" s="3" t="s">
        <v>109</v>
      </c>
      <c r="C46" s="51">
        <v>26613</v>
      </c>
      <c r="D46" s="51">
        <v>27147</v>
      </c>
      <c r="E46" s="51">
        <v>459</v>
      </c>
      <c r="F46" s="51">
        <v>27606</v>
      </c>
      <c r="G46" s="51">
        <v>35</v>
      </c>
      <c r="H46" s="51">
        <v>144</v>
      </c>
      <c r="I46" s="51">
        <v>1225</v>
      </c>
      <c r="J46" s="51">
        <v>8317</v>
      </c>
    </row>
    <row r="47" spans="1:10" ht="12.75">
      <c r="A47" t="s">
        <v>74</v>
      </c>
      <c r="B47" s="3" t="s">
        <v>153</v>
      </c>
      <c r="C47" s="51">
        <v>862</v>
      </c>
      <c r="D47" s="51">
        <v>1200</v>
      </c>
      <c r="E47" s="51" t="s">
        <v>72</v>
      </c>
      <c r="F47" s="51">
        <v>1200</v>
      </c>
      <c r="G47" s="51">
        <v>1</v>
      </c>
      <c r="H47" s="51">
        <v>3</v>
      </c>
      <c r="I47" s="51">
        <v>84</v>
      </c>
      <c r="J47" s="51">
        <v>188</v>
      </c>
    </row>
    <row r="48" spans="1:10" ht="12.75">
      <c r="A48" t="s">
        <v>74</v>
      </c>
      <c r="B48" s="3" t="s">
        <v>169</v>
      </c>
      <c r="C48" s="51">
        <v>20426</v>
      </c>
      <c r="D48" s="51">
        <v>4991</v>
      </c>
      <c r="E48" s="51">
        <v>9</v>
      </c>
      <c r="F48" s="51">
        <v>5000</v>
      </c>
      <c r="G48" s="51">
        <v>85</v>
      </c>
      <c r="H48" s="51">
        <v>95</v>
      </c>
      <c r="I48" s="51">
        <v>112</v>
      </c>
      <c r="J48" s="51">
        <v>2785</v>
      </c>
    </row>
    <row r="49" spans="1:10" ht="12.75">
      <c r="A49" t="s">
        <v>74</v>
      </c>
      <c r="B49" s="3" t="s">
        <v>101</v>
      </c>
      <c r="C49" s="51">
        <v>91326</v>
      </c>
      <c r="D49" s="51">
        <v>73808</v>
      </c>
      <c r="E49" s="51" t="s">
        <v>72</v>
      </c>
      <c r="F49" s="51">
        <v>73808</v>
      </c>
      <c r="G49" s="51">
        <v>28</v>
      </c>
      <c r="H49" s="51">
        <v>302</v>
      </c>
      <c r="I49" s="51">
        <v>510</v>
      </c>
      <c r="J49" s="51">
        <v>7700</v>
      </c>
    </row>
    <row r="50" spans="1:10" ht="12.75">
      <c r="A50" t="s">
        <v>74</v>
      </c>
      <c r="B50" s="3" t="s">
        <v>112</v>
      </c>
      <c r="C50" s="51">
        <v>17134</v>
      </c>
      <c r="D50" s="51">
        <v>2820</v>
      </c>
      <c r="E50" s="51">
        <v>6</v>
      </c>
      <c r="F50" s="51">
        <v>2826</v>
      </c>
      <c r="G50" s="51">
        <v>1</v>
      </c>
      <c r="H50" s="51">
        <v>106</v>
      </c>
      <c r="I50" s="51">
        <v>96</v>
      </c>
      <c r="J50" s="51">
        <v>1136</v>
      </c>
    </row>
    <row r="51" spans="1:10" ht="12.75">
      <c r="A51" t="s">
        <v>74</v>
      </c>
      <c r="B51" s="3" t="s">
        <v>99</v>
      </c>
      <c r="C51" s="51">
        <v>172714</v>
      </c>
      <c r="D51" s="51">
        <v>158614</v>
      </c>
      <c r="E51" s="51">
        <v>250</v>
      </c>
      <c r="F51" s="51">
        <v>158864</v>
      </c>
      <c r="G51" s="51">
        <v>642</v>
      </c>
      <c r="H51" s="51">
        <v>1507</v>
      </c>
      <c r="I51" s="51">
        <v>3982</v>
      </c>
      <c r="J51" s="51">
        <v>64029</v>
      </c>
    </row>
    <row r="52" spans="1:10" ht="12.75">
      <c r="A52" t="s">
        <v>0</v>
      </c>
      <c r="B52" s="3" t="s">
        <v>140</v>
      </c>
      <c r="C52" s="51">
        <v>3997</v>
      </c>
      <c r="D52" s="51">
        <v>3973</v>
      </c>
      <c r="E52" s="51" t="s">
        <v>72</v>
      </c>
      <c r="F52" s="51">
        <v>3973</v>
      </c>
      <c r="G52" s="51">
        <v>1</v>
      </c>
      <c r="H52" s="51">
        <v>120</v>
      </c>
      <c r="I52" s="51">
        <v>85</v>
      </c>
      <c r="J52" s="51">
        <v>1324</v>
      </c>
    </row>
    <row r="53" spans="1:10" ht="12.75">
      <c r="A53" t="s">
        <v>0</v>
      </c>
      <c r="B53" s="3" t="s">
        <v>146</v>
      </c>
      <c r="C53" s="51">
        <v>2491</v>
      </c>
      <c r="D53" s="51">
        <v>1082</v>
      </c>
      <c r="E53" s="51">
        <v>10</v>
      </c>
      <c r="F53" s="51">
        <v>1092</v>
      </c>
      <c r="G53" s="51">
        <v>2</v>
      </c>
      <c r="H53" s="51">
        <v>40</v>
      </c>
      <c r="I53" s="51">
        <v>50</v>
      </c>
      <c r="J53" s="51">
        <v>1032</v>
      </c>
    </row>
    <row r="54" spans="1:10" ht="12.75">
      <c r="A54" t="s">
        <v>0</v>
      </c>
      <c r="B54" s="3" t="s">
        <v>122</v>
      </c>
      <c r="C54" s="51">
        <v>9279</v>
      </c>
      <c r="D54" s="51">
        <v>-13950</v>
      </c>
      <c r="E54" s="51">
        <v>2</v>
      </c>
      <c r="F54" s="51">
        <v>-13952</v>
      </c>
      <c r="G54" s="51">
        <v>4</v>
      </c>
      <c r="H54" s="51">
        <v>7</v>
      </c>
      <c r="I54" s="51">
        <v>26</v>
      </c>
      <c r="J54" s="51">
        <v>401</v>
      </c>
    </row>
    <row r="55" spans="1:10" ht="12.75">
      <c r="A55" t="s">
        <v>0</v>
      </c>
      <c r="B55" s="3" t="s">
        <v>118</v>
      </c>
      <c r="C55" s="51">
        <v>14404</v>
      </c>
      <c r="D55" s="51">
        <v>12000</v>
      </c>
      <c r="E55" s="51">
        <v>16</v>
      </c>
      <c r="F55" s="51">
        <v>12016</v>
      </c>
      <c r="G55" s="51">
        <v>17</v>
      </c>
      <c r="H55" s="51">
        <v>47</v>
      </c>
      <c r="I55" s="51">
        <v>89</v>
      </c>
      <c r="J55" s="51">
        <v>1348</v>
      </c>
    </row>
    <row r="56" spans="1:10" ht="12.75">
      <c r="A56" t="s">
        <v>74</v>
      </c>
      <c r="B56" s="3" t="s">
        <v>125</v>
      </c>
      <c r="C56" s="51">
        <v>8310</v>
      </c>
      <c r="D56" s="51">
        <v>5151</v>
      </c>
      <c r="E56" s="51">
        <v>42</v>
      </c>
      <c r="F56" s="51">
        <v>5193</v>
      </c>
      <c r="G56" s="51">
        <v>35</v>
      </c>
      <c r="H56" s="51">
        <v>58</v>
      </c>
      <c r="I56" s="51">
        <v>93</v>
      </c>
      <c r="J56" s="51">
        <v>1744</v>
      </c>
    </row>
    <row r="57" spans="1:10" ht="12.75">
      <c r="A57" t="s">
        <v>0</v>
      </c>
      <c r="B57" s="3" t="s">
        <v>135</v>
      </c>
      <c r="C57" s="51">
        <v>4907</v>
      </c>
      <c r="D57" s="51">
        <v>936</v>
      </c>
      <c r="E57" s="51" t="s">
        <v>72</v>
      </c>
      <c r="F57" s="51">
        <v>936</v>
      </c>
      <c r="G57" s="51">
        <v>2</v>
      </c>
      <c r="H57" s="51">
        <v>2</v>
      </c>
      <c r="I57" s="51">
        <v>55</v>
      </c>
      <c r="J57" s="51">
        <v>660</v>
      </c>
    </row>
    <row r="58" spans="1:10" ht="12.75">
      <c r="A58" t="s">
        <v>74</v>
      </c>
      <c r="B58" s="3" t="s">
        <v>113</v>
      </c>
      <c r="C58" s="51">
        <v>16118</v>
      </c>
      <c r="D58" s="51">
        <v>3267</v>
      </c>
      <c r="E58" s="51">
        <v>8</v>
      </c>
      <c r="F58" s="51">
        <v>3275</v>
      </c>
      <c r="G58" s="51">
        <v>63</v>
      </c>
      <c r="H58" s="51">
        <v>215</v>
      </c>
      <c r="I58" s="51">
        <v>200</v>
      </c>
      <c r="J58" s="51">
        <v>5113</v>
      </c>
    </row>
    <row r="59" spans="1:10" ht="12.75">
      <c r="A59" t="s">
        <v>0</v>
      </c>
      <c r="B59" s="3" t="s">
        <v>154</v>
      </c>
      <c r="C59" s="51">
        <v>715</v>
      </c>
      <c r="D59" s="51">
        <v>364</v>
      </c>
      <c r="E59" s="51" t="s">
        <v>72</v>
      </c>
      <c r="F59" s="51">
        <v>364</v>
      </c>
      <c r="G59" s="51">
        <v>5</v>
      </c>
      <c r="H59" s="51">
        <v>2</v>
      </c>
      <c r="I59" s="51">
        <v>28</v>
      </c>
      <c r="J59" s="51">
        <v>288</v>
      </c>
    </row>
    <row r="60" spans="1:10" ht="12.75">
      <c r="A60" t="s">
        <v>74</v>
      </c>
      <c r="B60" s="3" t="s">
        <v>96</v>
      </c>
      <c r="C60" s="51">
        <v>383962</v>
      </c>
      <c r="D60" s="51">
        <v>599196</v>
      </c>
      <c r="E60" s="51">
        <v>1768</v>
      </c>
      <c r="F60" s="51">
        <v>600964</v>
      </c>
      <c r="G60" s="51">
        <v>1638</v>
      </c>
      <c r="H60" s="51">
        <v>1860</v>
      </c>
      <c r="I60" s="51">
        <v>12659</v>
      </c>
      <c r="J60" s="51">
        <v>135378</v>
      </c>
    </row>
    <row r="61" spans="1:10" ht="12.75">
      <c r="A61" t="s">
        <v>0</v>
      </c>
      <c r="B61" s="3" t="s">
        <v>110</v>
      </c>
      <c r="C61" s="51">
        <v>20109</v>
      </c>
      <c r="D61" s="51">
        <v>10345</v>
      </c>
      <c r="E61" s="51">
        <v>208</v>
      </c>
      <c r="F61" s="51">
        <v>10553</v>
      </c>
      <c r="G61" s="51">
        <v>19</v>
      </c>
      <c r="H61" s="51">
        <v>217</v>
      </c>
      <c r="I61" s="51">
        <v>203</v>
      </c>
      <c r="J61" s="51">
        <v>6040</v>
      </c>
    </row>
    <row r="62" spans="1:10" ht="12.75">
      <c r="A62" t="s">
        <v>77</v>
      </c>
      <c r="B62" s="3" t="s">
        <v>163</v>
      </c>
      <c r="C62" s="51">
        <v>127195</v>
      </c>
      <c r="D62" s="51">
        <v>71296</v>
      </c>
      <c r="E62" s="51">
        <v>-3000</v>
      </c>
      <c r="F62" s="51">
        <v>74296</v>
      </c>
      <c r="G62" s="51">
        <v>181</v>
      </c>
      <c r="H62" s="51">
        <v>479</v>
      </c>
      <c r="I62" s="51">
        <v>2572</v>
      </c>
      <c r="J62" s="51">
        <v>13153</v>
      </c>
    </row>
    <row r="63" spans="1:10" ht="12.75">
      <c r="A63" t="s">
        <v>74</v>
      </c>
      <c r="B63" s="3" t="s">
        <v>116</v>
      </c>
      <c r="C63" s="51">
        <v>10828</v>
      </c>
      <c r="D63" s="51">
        <v>12601</v>
      </c>
      <c r="E63" s="51">
        <v>43</v>
      </c>
      <c r="F63" s="51">
        <v>12644</v>
      </c>
      <c r="G63" s="51">
        <v>21</v>
      </c>
      <c r="H63" s="51">
        <v>48</v>
      </c>
      <c r="I63" s="51">
        <v>117</v>
      </c>
      <c r="J63" s="51">
        <v>2434</v>
      </c>
    </row>
    <row r="64" spans="1:10" ht="12.75">
      <c r="A64" t="s">
        <v>0</v>
      </c>
      <c r="B64" s="3" t="s">
        <v>147</v>
      </c>
      <c r="C64" s="51">
        <v>2461</v>
      </c>
      <c r="D64" s="51">
        <v>1052</v>
      </c>
      <c r="E64" s="51">
        <v>42</v>
      </c>
      <c r="F64" s="51">
        <v>1094</v>
      </c>
      <c r="G64" s="51">
        <v>17</v>
      </c>
      <c r="H64" s="51">
        <v>9</v>
      </c>
      <c r="I64" s="51">
        <v>83</v>
      </c>
      <c r="J64" s="51">
        <v>4435</v>
      </c>
    </row>
    <row r="65" spans="1:10" ht="12.75">
      <c r="A65" t="s">
        <v>0</v>
      </c>
      <c r="B65" s="3" t="s">
        <v>148</v>
      </c>
      <c r="C65" s="51">
        <v>2067</v>
      </c>
      <c r="D65" s="51">
        <v>-2200</v>
      </c>
      <c r="E65" s="51" t="s">
        <v>72</v>
      </c>
      <c r="F65" s="51">
        <v>-2200</v>
      </c>
      <c r="G65" s="51">
        <v>0</v>
      </c>
      <c r="H65" s="51">
        <v>2</v>
      </c>
      <c r="I65" s="51">
        <v>20</v>
      </c>
      <c r="J65" s="51">
        <v>244</v>
      </c>
    </row>
    <row r="66" spans="1:10" ht="12.75">
      <c r="A66" t="s">
        <v>74</v>
      </c>
      <c r="B66" s="3" t="s">
        <v>95</v>
      </c>
      <c r="C66" s="51">
        <v>584601</v>
      </c>
      <c r="D66" s="51">
        <v>988713</v>
      </c>
      <c r="E66" s="51">
        <v>24486</v>
      </c>
      <c r="F66" s="51">
        <v>1013199</v>
      </c>
      <c r="G66" s="51">
        <v>1243</v>
      </c>
      <c r="H66" s="51">
        <v>5344</v>
      </c>
      <c r="I66" s="51">
        <v>12407</v>
      </c>
      <c r="J66" s="51">
        <v>212336</v>
      </c>
    </row>
    <row r="67" spans="1:10" ht="12.75">
      <c r="A67" t="s">
        <v>159</v>
      </c>
      <c r="B67" s="3" t="s">
        <v>161</v>
      </c>
      <c r="C67" s="51">
        <v>408577</v>
      </c>
      <c r="D67" s="51">
        <v>243337</v>
      </c>
      <c r="E67" s="51">
        <v>1820</v>
      </c>
      <c r="F67" s="51">
        <v>245157</v>
      </c>
      <c r="G67" s="51">
        <v>762</v>
      </c>
      <c r="H67" s="51">
        <v>1616</v>
      </c>
      <c r="I67" s="51">
        <v>4771</v>
      </c>
      <c r="J67" s="51">
        <v>28393</v>
      </c>
    </row>
    <row r="68" spans="1:10" ht="12.75">
      <c r="A68" t="s">
        <v>0</v>
      </c>
      <c r="B68" s="3" t="s">
        <v>127</v>
      </c>
      <c r="C68" s="51">
        <v>8143</v>
      </c>
      <c r="D68" s="51" t="s">
        <v>72</v>
      </c>
      <c r="E68" s="51">
        <v>15</v>
      </c>
      <c r="F68" s="51" t="s">
        <v>72</v>
      </c>
      <c r="G68" s="51">
        <v>19</v>
      </c>
      <c r="H68" s="51">
        <v>50</v>
      </c>
      <c r="I68" s="51">
        <v>70</v>
      </c>
      <c r="J68" s="51">
        <v>752</v>
      </c>
    </row>
    <row r="69" spans="1:10" ht="12.75">
      <c r="A69" t="s">
        <v>0</v>
      </c>
      <c r="B69" s="3" t="s">
        <v>158</v>
      </c>
      <c r="C69" s="51">
        <v>8045</v>
      </c>
      <c r="D69" s="51">
        <v>-600</v>
      </c>
      <c r="E69" s="51" t="s">
        <v>72</v>
      </c>
      <c r="F69" s="51">
        <v>-600</v>
      </c>
      <c r="G69" s="51">
        <v>0</v>
      </c>
      <c r="H69" s="51">
        <v>0</v>
      </c>
      <c r="I69" s="51">
        <v>5</v>
      </c>
      <c r="J69" s="51">
        <v>0</v>
      </c>
    </row>
    <row r="70" spans="1:10" ht="12.75">
      <c r="A70" t="s">
        <v>74</v>
      </c>
      <c r="B70" s="3" t="s">
        <v>105</v>
      </c>
      <c r="C70" s="51">
        <v>45740</v>
      </c>
      <c r="D70" s="51">
        <v>67767</v>
      </c>
      <c r="E70" s="51">
        <v>43</v>
      </c>
      <c r="F70" s="51">
        <v>67810</v>
      </c>
      <c r="G70" s="51">
        <v>407</v>
      </c>
      <c r="H70" s="51">
        <v>334</v>
      </c>
      <c r="I70" s="51">
        <v>1703</v>
      </c>
      <c r="J70" s="51">
        <v>19547</v>
      </c>
    </row>
    <row r="71" spans="1:10" ht="12.75">
      <c r="A71" t="s">
        <v>74</v>
      </c>
      <c r="B71" s="3" t="s">
        <v>119</v>
      </c>
      <c r="C71" s="51">
        <v>10002</v>
      </c>
      <c r="D71" s="51">
        <v>14820</v>
      </c>
      <c r="E71" s="51">
        <v>20</v>
      </c>
      <c r="F71" s="51">
        <v>14840</v>
      </c>
      <c r="G71" s="51">
        <v>2</v>
      </c>
      <c r="H71" s="51">
        <v>129</v>
      </c>
      <c r="I71" s="51">
        <v>127</v>
      </c>
      <c r="J71" s="51">
        <v>3756</v>
      </c>
    </row>
    <row r="72" spans="2:14" s="1" customFormat="1" ht="12.75">
      <c r="B72" s="18" t="s">
        <v>88</v>
      </c>
      <c r="C72" s="63" t="s">
        <v>88</v>
      </c>
      <c r="D72" s="63" t="s">
        <v>88</v>
      </c>
      <c r="E72" s="63" t="s">
        <v>88</v>
      </c>
      <c r="F72" s="63" t="s">
        <v>88</v>
      </c>
      <c r="G72" s="63" t="s">
        <v>88</v>
      </c>
      <c r="H72" s="63" t="s">
        <v>88</v>
      </c>
      <c r="I72" s="63" t="s">
        <v>88</v>
      </c>
      <c r="J72" s="63" t="s">
        <v>88</v>
      </c>
      <c r="K72" s="17"/>
      <c r="L72" s="14"/>
      <c r="M72" s="4"/>
      <c r="N72" s="4"/>
    </row>
    <row r="74" ht="12.75">
      <c r="F74" s="40"/>
    </row>
  </sheetData>
  <conditionalFormatting sqref="D2:J7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 and Melinda Gates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webexec</dc:creator>
  <cp:keywords/>
  <dc:description/>
  <cp:lastModifiedBy>Tanya  McLellan</cp:lastModifiedBy>
  <cp:lastPrinted>2006-12-11T23:27:53Z</cp:lastPrinted>
  <dcterms:created xsi:type="dcterms:W3CDTF">2002-09-05T22:47:58Z</dcterms:created>
  <dcterms:modified xsi:type="dcterms:W3CDTF">2006-12-21T00:02:56Z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